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. Estados Financieros y Otros Reportes\"/>
    </mc:Choice>
  </mc:AlternateContent>
  <xr:revisionPtr revIDLastSave="0" documentId="13_ncr:1_{BFE7EF48-2E2D-41AD-A59B-FF96990B20CB}" xr6:coauthVersionLast="44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1" l="1"/>
  <c r="H8" i="1" s="1"/>
  <c r="H9" i="1" s="1"/>
  <c r="H10" i="1" s="1"/>
  <c r="H11" i="1" s="1"/>
  <c r="H12" i="1" s="1"/>
  <c r="H13" i="1" s="1"/>
  <c r="H14" i="1" s="1"/>
  <c r="H15" i="1" s="1"/>
  <c r="H16" i="1" s="1"/>
</calcChain>
</file>

<file path=xl/sharedStrings.xml><?xml version="1.0" encoding="utf-8"?>
<sst xmlns="http://schemas.openxmlformats.org/spreadsheetml/2006/main" count="44" uniqueCount="36">
  <si>
    <t xml:space="preserve">MINISTERIO DE ENERGIA Y MINAS </t>
  </si>
  <si>
    <t xml:space="preserve">DIVISION DE CONTABILIDAD </t>
  </si>
  <si>
    <t>EJECUCION DE FONDOS DONADOS POR FONPER</t>
  </si>
  <si>
    <t xml:space="preserve">Fecha </t>
  </si>
  <si>
    <t>Ck. No.</t>
  </si>
  <si>
    <t>Beneficiario</t>
  </si>
  <si>
    <t xml:space="preserve">Valor </t>
  </si>
  <si>
    <t>Concepto</t>
  </si>
  <si>
    <t>Disponibilidad RD$</t>
  </si>
  <si>
    <t>MEM</t>
  </si>
  <si>
    <t>Donacion para terminacion P. Temático</t>
  </si>
  <si>
    <t>Tecnolite</t>
  </si>
  <si>
    <t>Compra de Lamparas Solares PT</t>
  </si>
  <si>
    <t>Adquision e Instalacion de Banco Solar PT</t>
  </si>
  <si>
    <t xml:space="preserve">Retenciones del 5% </t>
  </si>
  <si>
    <t xml:space="preserve">Retenciones del 30% </t>
  </si>
  <si>
    <t>Donación</t>
  </si>
  <si>
    <t>Decora Ingenieria y Pisos</t>
  </si>
  <si>
    <t xml:space="preserve">Compra de productos Quimicos </t>
  </si>
  <si>
    <t>NG Agrosolida</t>
  </si>
  <si>
    <t>Adquisicion de un Molino de Viento para Generacion de Energia</t>
  </si>
  <si>
    <t>Dies Trading, SRL.</t>
  </si>
  <si>
    <t>Adquision de Sistena de Climatizacion PER</t>
  </si>
  <si>
    <t>Inventagri, SRL.</t>
  </si>
  <si>
    <t>Adquision de Sistema Biodigestor, PER</t>
  </si>
  <si>
    <t>Adquision de Sensor Radiacion Solar</t>
  </si>
  <si>
    <t>Nota: Según la Conciliacion Bancaria del mes de Junio 2020, en la cuenta operativa existen juntamente con los Fondos Fonper el Monto que se detalla</t>
  </si>
  <si>
    <t>a continuacion :</t>
  </si>
  <si>
    <t>Sub-Total                                                                       4,795,701.97</t>
  </si>
  <si>
    <t>Mas: Cheque Reintegrado el mes de Julio            78,596.72</t>
  </si>
  <si>
    <t>Conciliado al mes de Junio                                     4,717,105.25</t>
  </si>
  <si>
    <t>Menos: Pagos realizados al 17/07/20                       23,134.17</t>
  </si>
  <si>
    <t xml:space="preserve">Valor Real a la Fecha                                                4, 772,567.80       </t>
  </si>
  <si>
    <t>Menos: Monto Fonper                                             3,197,038.78</t>
  </si>
  <si>
    <t>Valor Actual de la Cuenta Operativa                  1,575,529.02</t>
  </si>
  <si>
    <t>COMO APORTE PARA LA CONSTRUCCION DE PARQUE TEMATICO DE ENERGIA RENOVABLE (PTER)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</si>
</sst>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" fontId="1" fillId="0" borderId="1" xfId="0" applyNumberFormat="1" applyFont="1" applyBorder="1" applyAlignment="1">
      <alignment horizontal="center" wrapText="1"/>
    </xf>
    <xf numFmtId="0" fontId="0" fillId="0" borderId="1" xfId="0" applyBorder="1"/>
    <xf numFmtId="4" fontId="0" fillId="0" borderId="1" xfId="0" applyNumberFormat="1" applyBorder="1"/>
    <xf numFmtId="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14" fontId="0" fillId="0" borderId="1" xfId="0" applyNumberFormat="1" applyBorder="1"/>
    <xf numFmtId="0" fontId="1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wrapText="1"/>
    </xf>
    <xf numFmtId="4" fontId="0" fillId="2" borderId="1" xfId="0" applyNumberFormat="1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2" fillId="0" borderId="6" xfId="0" applyFont="1" applyFill="1" applyBorder="1"/>
    <xf numFmtId="0" fontId="2" fillId="0" borderId="0" xfId="0" applyFont="1" applyFill="1" applyBorder="1"/>
    <xf numFmtId="0" fontId="2" fillId="0" borderId="7" xfId="0" applyFont="1" applyFill="1" applyBorder="1"/>
    <xf numFmtId="0" fontId="2" fillId="0" borderId="6" xfId="0" applyFont="1" applyBorder="1"/>
    <xf numFmtId="0" fontId="2" fillId="0" borderId="0" xfId="0" applyFont="1" applyBorder="1"/>
    <xf numFmtId="0" fontId="2" fillId="0" borderId="7" xfId="0" applyFont="1" applyBorder="1"/>
    <xf numFmtId="0" fontId="0" fillId="2" borderId="6" xfId="0" applyFill="1" applyBorder="1"/>
    <xf numFmtId="0" fontId="0" fillId="2" borderId="0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8"/>
  <sheetViews>
    <sheetView tabSelected="1" topLeftCell="A16" workbookViewId="0">
      <selection activeCell="A4" sqref="A4:H4"/>
    </sheetView>
  </sheetViews>
  <sheetFormatPr baseColWidth="10" defaultRowHeight="15" x14ac:dyDescent="0.25"/>
  <cols>
    <col min="1" max="1" width="14.140625" customWidth="1"/>
    <col min="2" max="2" width="10" customWidth="1"/>
    <col min="3" max="3" width="18.85546875" customWidth="1"/>
    <col min="4" max="4" width="39.7109375" customWidth="1"/>
    <col min="5" max="7" width="12" customWidth="1"/>
    <col min="8" max="8" width="14" customWidth="1"/>
    <col min="11" max="11" width="11.7109375" bestFit="1" customWidth="1"/>
  </cols>
  <sheetData>
    <row r="1" spans="1:8" x14ac:dyDescent="0.25">
      <c r="A1" s="31" t="s">
        <v>0</v>
      </c>
      <c r="B1" s="31"/>
      <c r="C1" s="31"/>
      <c r="D1" s="31"/>
      <c r="E1" s="31"/>
      <c r="F1" s="31"/>
      <c r="G1" s="31"/>
      <c r="H1" s="31"/>
    </row>
    <row r="2" spans="1:8" x14ac:dyDescent="0.25">
      <c r="A2" s="31" t="s">
        <v>1</v>
      </c>
      <c r="B2" s="31"/>
      <c r="C2" s="31"/>
      <c r="D2" s="31"/>
      <c r="E2" s="31"/>
      <c r="F2" s="31"/>
      <c r="G2" s="31"/>
      <c r="H2" s="31"/>
    </row>
    <row r="3" spans="1:8" x14ac:dyDescent="0.25">
      <c r="A3" s="31" t="s">
        <v>2</v>
      </c>
      <c r="B3" s="31"/>
      <c r="C3" s="31"/>
      <c r="D3" s="31"/>
      <c r="E3" s="31"/>
      <c r="F3" s="31"/>
      <c r="G3" s="31"/>
      <c r="H3" s="31"/>
    </row>
    <row r="4" spans="1:8" x14ac:dyDescent="0.25">
      <c r="A4" s="32" t="s">
        <v>35</v>
      </c>
      <c r="B4" s="32"/>
      <c r="C4" s="32"/>
      <c r="D4" s="32"/>
      <c r="E4" s="32"/>
      <c r="F4" s="32"/>
      <c r="G4" s="32"/>
      <c r="H4" s="32"/>
    </row>
    <row r="5" spans="1:8" ht="30" x14ac:dyDescent="0.25">
      <c r="A5" s="5" t="s">
        <v>3</v>
      </c>
      <c r="B5" s="5" t="s">
        <v>4</v>
      </c>
      <c r="C5" s="5" t="s">
        <v>5</v>
      </c>
      <c r="D5" s="5" t="s">
        <v>7</v>
      </c>
      <c r="E5" s="5" t="s">
        <v>6</v>
      </c>
      <c r="F5" s="7" t="s">
        <v>14</v>
      </c>
      <c r="G5" s="7" t="s">
        <v>15</v>
      </c>
      <c r="H5" s="1" t="s">
        <v>8</v>
      </c>
    </row>
    <row r="6" spans="1:8" x14ac:dyDescent="0.25">
      <c r="A6" s="8">
        <v>43615</v>
      </c>
      <c r="B6" s="9" t="s">
        <v>16</v>
      </c>
      <c r="C6" s="2" t="s">
        <v>9</v>
      </c>
      <c r="D6" s="2" t="s">
        <v>10</v>
      </c>
      <c r="E6" s="3">
        <v>0</v>
      </c>
      <c r="F6" s="3">
        <v>0</v>
      </c>
      <c r="G6" s="3">
        <v>0</v>
      </c>
      <c r="H6" s="4">
        <v>5060000</v>
      </c>
    </row>
    <row r="7" spans="1:8" x14ac:dyDescent="0.25">
      <c r="A7" s="6">
        <v>43733</v>
      </c>
      <c r="B7" s="2">
        <v>369</v>
      </c>
      <c r="C7" s="2" t="s">
        <v>11</v>
      </c>
      <c r="D7" s="2" t="s">
        <v>12</v>
      </c>
      <c r="E7" s="12">
        <v>395500</v>
      </c>
      <c r="F7" s="12">
        <v>17500</v>
      </c>
      <c r="G7" s="3">
        <v>0</v>
      </c>
      <c r="H7" s="3">
        <f>+H6-E7-F7-G7</f>
        <v>4647000</v>
      </c>
    </row>
    <row r="8" spans="1:8" x14ac:dyDescent="0.25">
      <c r="A8" s="6">
        <v>43733</v>
      </c>
      <c r="B8" s="2">
        <v>370</v>
      </c>
      <c r="C8" s="2" t="s">
        <v>11</v>
      </c>
      <c r="D8" s="2" t="s">
        <v>13</v>
      </c>
      <c r="E8" s="3">
        <v>122664</v>
      </c>
      <c r="F8" s="3">
        <v>5700</v>
      </c>
      <c r="G8" s="3">
        <v>6156</v>
      </c>
      <c r="H8" s="3">
        <f t="shared" ref="H8:H16" si="0">+H7-E8-F8-G8</f>
        <v>4512480</v>
      </c>
    </row>
    <row r="9" spans="1:8" ht="30" x14ac:dyDescent="0.25">
      <c r="A9" s="6">
        <v>43768</v>
      </c>
      <c r="B9" s="10">
        <v>385</v>
      </c>
      <c r="C9" s="11" t="s">
        <v>17</v>
      </c>
      <c r="D9" s="2" t="s">
        <v>18</v>
      </c>
      <c r="E9" s="3">
        <v>63011.75</v>
      </c>
      <c r="F9" s="3">
        <v>2788.13</v>
      </c>
      <c r="G9" s="3">
        <v>0</v>
      </c>
      <c r="H9" s="3">
        <f t="shared" si="0"/>
        <v>4446680.12</v>
      </c>
    </row>
    <row r="10" spans="1:8" ht="30" x14ac:dyDescent="0.25">
      <c r="A10" s="6">
        <v>43812</v>
      </c>
      <c r="B10" s="2">
        <v>429</v>
      </c>
      <c r="C10" s="2" t="s">
        <v>19</v>
      </c>
      <c r="D10" s="11" t="s">
        <v>20</v>
      </c>
      <c r="E10" s="12">
        <v>289750</v>
      </c>
      <c r="F10" s="12">
        <v>12250</v>
      </c>
      <c r="G10" s="3"/>
      <c r="H10" s="3">
        <f t="shared" si="0"/>
        <v>4144680.12</v>
      </c>
    </row>
    <row r="11" spans="1:8" x14ac:dyDescent="0.25">
      <c r="A11" s="6">
        <v>43816</v>
      </c>
      <c r="B11" s="2">
        <v>430</v>
      </c>
      <c r="C11" s="2" t="s">
        <v>21</v>
      </c>
      <c r="D11" s="2" t="s">
        <v>22</v>
      </c>
      <c r="E11" s="12">
        <v>140718.09</v>
      </c>
      <c r="F11" s="12">
        <v>6226.46</v>
      </c>
      <c r="G11" s="3"/>
      <c r="H11" s="3">
        <f t="shared" si="0"/>
        <v>3997735.5700000003</v>
      </c>
    </row>
    <row r="12" spans="1:8" x14ac:dyDescent="0.25">
      <c r="A12" s="6">
        <v>43803</v>
      </c>
      <c r="B12" s="2">
        <v>421</v>
      </c>
      <c r="C12" s="2" t="s">
        <v>23</v>
      </c>
      <c r="D12" s="2" t="s">
        <v>24</v>
      </c>
      <c r="E12" s="12">
        <v>76610.179999999993</v>
      </c>
      <c r="F12" s="12">
        <v>3389.83</v>
      </c>
      <c r="G12" s="3"/>
      <c r="H12" s="3">
        <f t="shared" si="0"/>
        <v>3917735.56</v>
      </c>
    </row>
    <row r="13" spans="1:8" x14ac:dyDescent="0.25">
      <c r="A13" s="6">
        <v>43803</v>
      </c>
      <c r="B13" s="2">
        <v>420</v>
      </c>
      <c r="C13" s="2" t="s">
        <v>23</v>
      </c>
      <c r="D13" s="2" t="s">
        <v>24</v>
      </c>
      <c r="E13" s="12">
        <v>76610.179999999993</v>
      </c>
      <c r="F13" s="12">
        <v>3389.83</v>
      </c>
      <c r="G13" s="3"/>
      <c r="H13" s="3">
        <f t="shared" si="0"/>
        <v>3837735.55</v>
      </c>
    </row>
    <row r="14" spans="1:8" x14ac:dyDescent="0.25">
      <c r="A14" s="6">
        <v>43867</v>
      </c>
      <c r="B14" s="2">
        <v>446</v>
      </c>
      <c r="C14" s="2" t="s">
        <v>21</v>
      </c>
      <c r="D14" s="2" t="s">
        <v>25</v>
      </c>
      <c r="E14" s="3">
        <v>22957.35</v>
      </c>
      <c r="F14" s="3">
        <v>1015.81</v>
      </c>
      <c r="G14" s="3"/>
      <c r="H14" s="3">
        <f t="shared" si="0"/>
        <v>3813762.3899999997</v>
      </c>
    </row>
    <row r="15" spans="1:8" x14ac:dyDescent="0.25">
      <c r="A15" s="6">
        <v>43971</v>
      </c>
      <c r="B15" s="2">
        <v>463</v>
      </c>
      <c r="C15" s="2" t="s">
        <v>11</v>
      </c>
      <c r="D15" s="2" t="s">
        <v>13</v>
      </c>
      <c r="E15" s="3">
        <v>515280</v>
      </c>
      <c r="F15" s="3">
        <v>22800</v>
      </c>
      <c r="G15" s="3"/>
      <c r="H15" s="3">
        <f t="shared" si="0"/>
        <v>3275682.3899999997</v>
      </c>
    </row>
    <row r="16" spans="1:8" x14ac:dyDescent="0.25">
      <c r="A16" s="6">
        <v>43985</v>
      </c>
      <c r="B16" s="2">
        <v>465</v>
      </c>
      <c r="C16" s="2" t="s">
        <v>21</v>
      </c>
      <c r="D16" s="2" t="s">
        <v>22</v>
      </c>
      <c r="E16" s="3">
        <v>75311.25</v>
      </c>
      <c r="F16" s="3">
        <v>3332.36</v>
      </c>
      <c r="G16" s="3"/>
      <c r="H16" s="3">
        <f t="shared" si="0"/>
        <v>3197038.78</v>
      </c>
    </row>
    <row r="17" spans="1:8" x14ac:dyDescent="0.25">
      <c r="A17" s="2"/>
      <c r="B17" s="2"/>
      <c r="C17" s="2"/>
      <c r="D17" s="2"/>
      <c r="E17" s="3"/>
      <c r="F17" s="2"/>
      <c r="G17" s="2"/>
      <c r="H17" s="3"/>
    </row>
    <row r="19" spans="1:8" x14ac:dyDescent="0.25">
      <c r="A19" t="s">
        <v>26</v>
      </c>
    </row>
    <row r="20" spans="1:8" x14ac:dyDescent="0.25">
      <c r="A20" t="s">
        <v>27</v>
      </c>
    </row>
    <row r="21" spans="1:8" ht="15.75" thickBot="1" x14ac:dyDescent="0.3"/>
    <row r="22" spans="1:8" x14ac:dyDescent="0.25">
      <c r="A22" s="13" t="s">
        <v>30</v>
      </c>
      <c r="B22" s="14"/>
      <c r="C22" s="14"/>
      <c r="D22" s="15"/>
    </row>
    <row r="23" spans="1:8" x14ac:dyDescent="0.25">
      <c r="A23" s="16" t="s">
        <v>29</v>
      </c>
      <c r="B23" s="17"/>
      <c r="C23" s="17"/>
      <c r="D23" s="18"/>
    </row>
    <row r="24" spans="1:8" x14ac:dyDescent="0.25">
      <c r="A24" s="25" t="s">
        <v>28</v>
      </c>
      <c r="B24" s="26"/>
      <c r="C24" s="26"/>
      <c r="D24" s="27"/>
    </row>
    <row r="25" spans="1:8" x14ac:dyDescent="0.25">
      <c r="A25" s="19" t="s">
        <v>31</v>
      </c>
      <c r="B25" s="20"/>
      <c r="C25" s="20"/>
      <c r="D25" s="21"/>
    </row>
    <row r="26" spans="1:8" x14ac:dyDescent="0.25">
      <c r="A26" s="25" t="s">
        <v>32</v>
      </c>
      <c r="B26" s="26"/>
      <c r="C26" s="26"/>
      <c r="D26" s="27"/>
    </row>
    <row r="27" spans="1:8" x14ac:dyDescent="0.25">
      <c r="A27" s="22" t="s">
        <v>33</v>
      </c>
      <c r="B27" s="23"/>
      <c r="C27" s="23"/>
      <c r="D27" s="24"/>
    </row>
    <row r="28" spans="1:8" ht="15.75" thickBot="1" x14ac:dyDescent="0.3">
      <c r="A28" s="28" t="s">
        <v>34</v>
      </c>
      <c r="B28" s="29"/>
      <c r="C28" s="29"/>
      <c r="D28" s="30"/>
    </row>
  </sheetData>
  <mergeCells count="4">
    <mergeCell ref="A1:H1"/>
    <mergeCell ref="A2:H2"/>
    <mergeCell ref="A4:H4"/>
    <mergeCell ref="A3:H3"/>
  </mergeCells>
  <printOptions horizontalCentered="1"/>
  <pageMargins left="0.70866141732283472" right="0.70866141732283472" top="0.74803149606299213" bottom="0.74803149606299213" header="0.31496062992125984" footer="0.31496062992125984"/>
  <pageSetup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Lucía García Suero</dc:creator>
  <cp:lastModifiedBy>Jhonaika Peguero</cp:lastModifiedBy>
  <cp:lastPrinted>2020-07-20T18:43:50Z</cp:lastPrinted>
  <dcterms:created xsi:type="dcterms:W3CDTF">2019-06-04T18:28:02Z</dcterms:created>
  <dcterms:modified xsi:type="dcterms:W3CDTF">2020-07-20T18:44:04Z</dcterms:modified>
</cp:coreProperties>
</file>