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mgobdo-my.sharepoint.com/personal/glenys_vargas_mem_gob_do/Documents/Escritorio/"/>
    </mc:Choice>
  </mc:AlternateContent>
  <xr:revisionPtr revIDLastSave="1" documentId="8_{94181104-8A12-48FE-9C93-0332B5AC3AE1}" xr6:coauthVersionLast="47" xr6:coauthVersionMax="47" xr10:uidLastSave="{590F0CAF-C87F-41B1-A931-FFF203A2E5EA}"/>
  <bookViews>
    <workbookView xWindow="-120" yWindow="-120" windowWidth="29040" windowHeight="15720" xr2:uid="{67CC0DF9-05D2-4AEB-BA19-5D2CBEDCF4C3}"/>
  </bookViews>
  <sheets>
    <sheet name="Reporte de existencia Junio 26" sheetId="3" r:id="rId1"/>
  </sheets>
  <definedNames>
    <definedName name="_xlnm._FilterDatabase" localSheetId="0" hidden="1">'Reporte de existencia Junio 26'!$A$6:$H$256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55" i="3" l="1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256" i="3" l="1"/>
</calcChain>
</file>

<file path=xl/sharedStrings.xml><?xml version="1.0" encoding="utf-8"?>
<sst xmlns="http://schemas.openxmlformats.org/spreadsheetml/2006/main" count="515" uniqueCount="274">
  <si>
    <t>MINISTERIO DE ENERGIA Y MINA</t>
  </si>
  <si>
    <t>DIRECCION ADMINISTRATIVA</t>
  </si>
  <si>
    <t>SECCION DE ALMACEN Y SUMINISTRO</t>
  </si>
  <si>
    <t xml:space="preserve">Existencia </t>
  </si>
  <si>
    <t>Código</t>
  </si>
  <si>
    <t>Descripción Homologada</t>
  </si>
  <si>
    <t>Unidad</t>
  </si>
  <si>
    <t>COH</t>
  </si>
  <si>
    <t>Feria</t>
  </si>
  <si>
    <t>Total General</t>
  </si>
  <si>
    <t>ACEITUNAS NEGRAS SIN SEMILLAS EN LATA 350G</t>
  </si>
  <si>
    <t>UNIDAD</t>
  </si>
  <si>
    <t>AGUA PURIFICADA EN BOTELLÓN DE 5 GALONES</t>
  </si>
  <si>
    <t>AGUA MINERAL EN BOTELLA 16.9OZ (PAQ DE 20 UNIDADES)</t>
  </si>
  <si>
    <t>FARDO</t>
  </si>
  <si>
    <t>AGUA MINERAL CARBONATADA 330 ML</t>
  </si>
  <si>
    <t>ALCOHOL ISOPROPÍLICO 70% EN GALÓN</t>
  </si>
  <si>
    <t>GALON</t>
  </si>
  <si>
    <t>AMBIENTADOR EN PASTA</t>
  </si>
  <si>
    <t>AMBIENTADOR EN SPRAY</t>
  </si>
  <si>
    <t>AMBIENTADOR EN SPRAY CON DISPENSADOR</t>
  </si>
  <si>
    <t>ARCHIVO ACORDEONES PLÁSTICOS</t>
  </si>
  <si>
    <t>ARMAZON PARA ARCHIVO</t>
  </si>
  <si>
    <t>CAJA</t>
  </si>
  <si>
    <t>ATOMIZADOR 32 OZ</t>
  </si>
  <si>
    <t>AZUCAR BLANCA 5 LB</t>
  </si>
  <si>
    <t xml:space="preserve">PAQUETE </t>
  </si>
  <si>
    <t>AZUCAR PARDA 5 LB</t>
  </si>
  <si>
    <t>PAQUETE</t>
  </si>
  <si>
    <t>BANDEJA DE ESCRITORIO PLASTICA</t>
  </si>
  <si>
    <t>BANDERITAS ADHESIVAS INDICADORAS DE FIRMAS PAQ DE 50 UNIDADES</t>
  </si>
  <si>
    <t>BANDERITAS ADHESIVAS INDICADORAS DE HOJAS</t>
  </si>
  <si>
    <t>BANDITA DE GOMA</t>
  </si>
  <si>
    <t>BARRAS DE GRANOLA PAQ DE 64 UNIDADES</t>
  </si>
  <si>
    <t>BOLIGRAFO AZUL</t>
  </si>
  <si>
    <t>BOLIGRAFO NEGRO</t>
  </si>
  <si>
    <t>BOLIGRAFO ROJO</t>
  </si>
  <si>
    <t>BORRA TIPO LAPIZ</t>
  </si>
  <si>
    <t>BORRADOR PIZARRA BLANCA</t>
  </si>
  <si>
    <t>BRILLO VERDE</t>
  </si>
  <si>
    <t>CASABE NATURAL PEQUEÑO PAQ DE 12 UNIDADES PARA PICADERA</t>
  </si>
  <si>
    <t>CAFÉ MOLIDO PREMIUM TUSTADO 1LB</t>
  </si>
  <si>
    <t>CAJA DE CARTON CON TAPA 15 X 12 X 10</t>
  </si>
  <si>
    <t xml:space="preserve">UNIDAD </t>
  </si>
  <si>
    <t>CAJA DE CARTON CON TAPA 24 X 10 X 15</t>
  </si>
  <si>
    <t>CAJA NORMALIZADA TIPO BULTO 12 X 15 X 5</t>
  </si>
  <si>
    <t>CAJA PLASTICA CON TAPA 74.01 CMS X 38.1CN</t>
  </si>
  <si>
    <t>CAPA IMPERMEABLE PARA LLUVIA</t>
  </si>
  <si>
    <t>CARPETA BLANCA 1 PLG</t>
  </si>
  <si>
    <t>CARPETA BLANCA 1 1/2 PLG</t>
  </si>
  <si>
    <t>CARPETA BLANCA 2 PLG</t>
  </si>
  <si>
    <t>CARPETA BLANCA 3 PLG</t>
  </si>
  <si>
    <t>CARPETA BLANCA 4 PLG</t>
  </si>
  <si>
    <t>CARPETA BLANCA 5 PLG</t>
  </si>
  <si>
    <t>CASCOS DE SEGURIDAD</t>
  </si>
  <si>
    <t>CEPILLO DE PARED</t>
  </si>
  <si>
    <t>CERA DE CONTAR</t>
  </si>
  <si>
    <t>CHINCHETAS</t>
  </si>
  <si>
    <t>CINTA ADHESIVA 3/4 DOBLE CARA</t>
  </si>
  <si>
    <t>CINTA ADHESIVA TRANSPARENTE 1/2 PLG</t>
  </si>
  <si>
    <t>CINTA ADHESIVA TRANSPARENTE 2 PLG</t>
  </si>
  <si>
    <t>CINTA ADHESIVA TRANSPARENTE 3/4</t>
  </si>
  <si>
    <t>CINTA DE TEFLÓN PARA GAS</t>
  </si>
  <si>
    <t>CLIP BILLETERO 1/2 PLG</t>
  </si>
  <si>
    <t>CLIP BILLETERO 19MM</t>
  </si>
  <si>
    <t>CLIP BILLETERO 25MM</t>
  </si>
  <si>
    <t>CLIP BILLETERO 32MM</t>
  </si>
  <si>
    <t>CLIP BILLETEROS 41MM</t>
  </si>
  <si>
    <t>CLIP BILLETEROS 51MM</t>
  </si>
  <si>
    <t>CLIP JUMBO METALICO 50MM</t>
  </si>
  <si>
    <t>CLIP MARIPOSA</t>
  </si>
  <si>
    <t>CLIP STANDARD 33MM</t>
  </si>
  <si>
    <t>CLORO</t>
  </si>
  <si>
    <t>COCOA</t>
  </si>
  <si>
    <t>CORRECTOR LIQUIDO</t>
  </si>
  <si>
    <t>CUBETA</t>
  </si>
  <si>
    <t>CUBETA DE TRAPEAR CON ESPRIMIDOR</t>
  </si>
  <si>
    <t>CUCHARA DESECHABLE PAQ DE 25 UNIDADES</t>
  </si>
  <si>
    <t>DESINCRUSTANTE DE PISO</t>
  </si>
  <si>
    <t>DESINFECTANTE LIQUIDO</t>
  </si>
  <si>
    <t>DESTUPIDOR DE INODORO</t>
  </si>
  <si>
    <t>DETERGENTE EN POLVO SACO 30 LB</t>
  </si>
  <si>
    <t>DETERGENTE EN POLVO 800 G</t>
  </si>
  <si>
    <t>DISPENSADOR DE JABON</t>
  </si>
  <si>
    <t>DISPENSADOR DE PAPEL DE BAÑO</t>
  </si>
  <si>
    <t>DISPENSADOR DE PAPEL TOALLA</t>
  </si>
  <si>
    <t>DISPENSADOR P/CINTA 2 PLG</t>
  </si>
  <si>
    <t>DISPENSADOR P/CINTA 3/4 PLG</t>
  </si>
  <si>
    <t>EGA LIQUIDA</t>
  </si>
  <si>
    <t>ESCOBA NO. 32 DE NYLON CON PALO</t>
  </si>
  <si>
    <t>ESCOBILLA DE INODORO</t>
  </si>
  <si>
    <t>ESCOBILLON BARRENDERO</t>
  </si>
  <si>
    <t>ESCURRIDOR DE GOMA CON SU PALO</t>
  </si>
  <si>
    <t>ESPIRAL PARA ENCUADERNAR 16MM PAQ DE 100 UNIDADES</t>
  </si>
  <si>
    <t>ESPIRAL PARA ENCUADERNAR 19MM PAQ DE 100 UNIDADES</t>
  </si>
  <si>
    <t>ESPIRAL PARA ENCUADERNAR REDONDO 1/4 PAQ DE 100 UNIDADES</t>
  </si>
  <si>
    <t>ESPIRAL PARA ENCUADERNAR REDONDO 25MM PAQ DE 25 UNIDADES</t>
  </si>
  <si>
    <t>ESPIRAL PARA ENCUADERNAR REDONDO  PAQ DE 100 UNIDADES</t>
  </si>
  <si>
    <t>ESPIRAL PARA ENCUADERNAR REDONDO 6MM PAQ DE 100 UNIDADES</t>
  </si>
  <si>
    <t>ESPIRAL PARA ENCUADERNAR REDONDO 8MM PAQ DE 100 UNIDADES</t>
  </si>
  <si>
    <t>ESPONJA PARA FREGAR</t>
  </si>
  <si>
    <t>ESPUMA LIMPIADORA 650ML</t>
  </si>
  <si>
    <t>ETIQUETA P/ IMPRESIÓN LASER Y INKJET 1 ETIQUETA X PAG. PAQ DE 100 UNIDADES</t>
  </si>
  <si>
    <t>ETIQUETA REDONDA FLUORESCENTE AMARILLA 3/4 PAQ DE 500 UNIDADES</t>
  </si>
  <si>
    <t>ETIQUETA REDONDA FLUORESCENTE VERDE 3/4 PAQ DE 500 UNIDADES</t>
  </si>
  <si>
    <t>ETIQUETA REDONDA ROJA 3/4 PAQ DE 500 UNIDADES</t>
  </si>
  <si>
    <t>ETIQUETA REDONDA AZUL 3/4 PAQ DE 500 UNIDADES</t>
  </si>
  <si>
    <t>ETIQUETAS PARA FOLDERS PAQ DE 200 UNIDADES</t>
  </si>
  <si>
    <t>FAJAS DE SEGURIDAD LARGE</t>
  </si>
  <si>
    <t>FELPA AZUL</t>
  </si>
  <si>
    <t>FELPA NEGRA</t>
  </si>
  <si>
    <t>FELPA ROJA</t>
  </si>
  <si>
    <t>FOLDER C/ BOLSILLO SATINADO AZUL TAMAÑO CARTA</t>
  </si>
  <si>
    <t>FOLDER C/ BOLSILLO SATINADO BLANCO TAMAÑO CARTA</t>
  </si>
  <si>
    <t>FOLDER CON GANCHO</t>
  </si>
  <si>
    <t>FOLDER DE COLORES 8 1/2 X 11 PAQ DE 100 UNIDADES</t>
  </si>
  <si>
    <t>FOLDER MANILA TAMAÑO 8 1/2 X 13 PAQ DE 100 UNIDADES</t>
  </si>
  <si>
    <t>FOLDER MANILA TAMAÑO 8 1/2 X 11 PAQ DE 100 UNIDADES</t>
  </si>
  <si>
    <t>FOLDER PARTITION MARRON</t>
  </si>
  <si>
    <t>FOLDER PARTITION VERDE</t>
  </si>
  <si>
    <t>FUNDA 20 GALONES (PAQ DE 100 UNIDADES)</t>
  </si>
  <si>
    <t>FUNDA 30 GALONES (PAQ DE 100 UNIDADES)</t>
  </si>
  <si>
    <t>FUNDA 5 GALONES (PAQ DE 100 UNIDADES)</t>
  </si>
  <si>
    <t>FUNDA 55 GALONES (PAQ DE 100 UNIDADES)</t>
  </si>
  <si>
    <t>GALLETA DE CHOCOLATE CON CREMA PAQ DE 12 UNIDADES</t>
  </si>
  <si>
    <t>GALLETA DE SODA PAQ DE 20 UNIDADES</t>
  </si>
  <si>
    <t>GALLETA PICNIC SALADITAS PAQ DE 12 UNIDADES</t>
  </si>
  <si>
    <t>GANCHO MACHO Y HEMBRA</t>
  </si>
  <si>
    <t>GEL ANTIBACTERIAL PARA DISPENSADOR</t>
  </si>
  <si>
    <t>GOMAS DE BORRAR</t>
  </si>
  <si>
    <t>GRAPA INDUSTRIAL</t>
  </si>
  <si>
    <t>GRAPADORA</t>
  </si>
  <si>
    <t>GRAPADORA DE SERVICIO EXTRAPESADO</t>
  </si>
  <si>
    <t>GRAPAS 3/8</t>
  </si>
  <si>
    <t>GRAPAS STANDARD 26/6</t>
  </si>
  <si>
    <t>GRAPAS 1/4</t>
  </si>
  <si>
    <t>GRAPAS PAQ DE 15 UNIDADES6</t>
  </si>
  <si>
    <t>GRAPAS INDUSTRIALES CALIBRE PAQ DE 23 UNIDADES</t>
  </si>
  <si>
    <t>GUANTES NEGROS FUERTES PARA FREGAR</t>
  </si>
  <si>
    <t>PAR</t>
  </si>
  <si>
    <t>GUANTES QUIRURGICOS PAQ DE 100 UNIDADES</t>
  </si>
  <si>
    <t>JABON EN ESPUMA DE MANO 800ML</t>
  </si>
  <si>
    <t>JABON LIQUIDO DE MANO</t>
  </si>
  <si>
    <t>JABON LIQUIDO LAVAPLATOS</t>
  </si>
  <si>
    <t>JUGO DE 1 LITRO</t>
  </si>
  <si>
    <t>JUGOS DE FRUTAS SURTIDOS TETRAPACK 200ML PAQ DE 24 UNIDADES</t>
  </si>
  <si>
    <t>LANILLA BLANCA DE 20 YD</t>
  </si>
  <si>
    <t>LAPIZ DE CARBÓN</t>
  </si>
  <si>
    <t>LECHE DE 1 LITRO</t>
  </si>
  <si>
    <t>LECHE EVAPORADA</t>
  </si>
  <si>
    <t>LIBRETA BLANCA 5 X 8</t>
  </si>
  <si>
    <t>LIBRETA BLANCA 8 1/2 X11</t>
  </si>
  <si>
    <t>LIBRO RECORD DE 300 PAGINAS</t>
  </si>
  <si>
    <t>LIBRO RECORD DE 500 PAGINAS</t>
  </si>
  <si>
    <t>LIMPIADOR EN ESPUMA DE 19 OZ</t>
  </si>
  <si>
    <t>LIMPIADOR LIQUIDO DE CERAMICA</t>
  </si>
  <si>
    <t>MANDILES DESECHABLES CAJA DE 100</t>
  </si>
  <si>
    <t>MARCADOR PARA PIZARRA AZUL</t>
  </si>
  <si>
    <t>MARCADOR PARA PIZARRA NEGRO</t>
  </si>
  <si>
    <t>MARCADOR PARA PIZARRA ROJO</t>
  </si>
  <si>
    <t>MARCADOR PERMANENTE ROJO</t>
  </si>
  <si>
    <t>MARCADOR PERMANTE AZUL</t>
  </si>
  <si>
    <t>MARCADOR PERMANTE NEGRO</t>
  </si>
  <si>
    <t>MASCARILLA KN 95</t>
  </si>
  <si>
    <t>MASCARILLAS QUIRURGICAS AZULES PAQ DE 50 UNIDADES</t>
  </si>
  <si>
    <t>MASKING TAPE 1.8 CM</t>
  </si>
  <si>
    <t>MASKING TAPE 2 PLG</t>
  </si>
  <si>
    <t>MASKING TAPE AMARILLO 1/2 PLG</t>
  </si>
  <si>
    <t>MATA MOSQUITOS 2 EN 1 600ML</t>
  </si>
  <si>
    <t>MATA MOSQUITOS 400CC</t>
  </si>
  <si>
    <t>MATA MOSQUITOS 400ML</t>
  </si>
  <si>
    <t>MINI LLAVEROS PLASTICOS 40 X 28 MM PAQ DE 24 UNIDADES</t>
  </si>
  <si>
    <t>MOUSE PAD ROJO</t>
  </si>
  <si>
    <t>NOTAS ADHESIVAS 1 1/2 X2</t>
  </si>
  <si>
    <t>NOTAS ADHESIVAS 2X3</t>
  </si>
  <si>
    <t>NOTAS ADHESIVAS 3X3</t>
  </si>
  <si>
    <t>NOTAS ADHESIVAS 3X5</t>
  </si>
  <si>
    <t>PAPEL ALUMINIO 75 PIE</t>
  </si>
  <si>
    <t>PAPEL FILM TRANSPARENTE 100FT + 30FT</t>
  </si>
  <si>
    <t>PAPEL ALUMINIO 200 PIE</t>
  </si>
  <si>
    <t>PAPEL ALUMINIO 300 PIE</t>
  </si>
  <si>
    <t>PAPEL BOND TAMAÑO 11 X 17 (RESMA)</t>
  </si>
  <si>
    <t>RESMAS</t>
  </si>
  <si>
    <t>PAPEL BOND TAMAÑO 8 1/2 X 11 (RESMA)</t>
  </si>
  <si>
    <t>PAPEL BOND TAMAÑO 8 1/2 X 13 (RESMA)</t>
  </si>
  <si>
    <t>PAPEL BOND TAMAÑO 8 1/2 X 14 (RESMA)</t>
  </si>
  <si>
    <t>PAPEL CONSTRUCCION PAQ DE 100 UNIDADES</t>
  </si>
  <si>
    <t>PAPEL DE BAÑO JUMBO PAQ DE 12 UNIDADES</t>
  </si>
  <si>
    <t>PAPEL DE OPALINA 8 1/2 X 11 PAQ DE 250 UNIDADES</t>
  </si>
  <si>
    <t>PAPEL SATINADO 8 1/2 X 11</t>
  </si>
  <si>
    <t>PAPEL TIMBRADO INSTITUCIONAL 8 1/2 X 11</t>
  </si>
  <si>
    <t>PAPEL TOALLA PAQ DE 6 UNIDADES PARA DISPENSADOR</t>
  </si>
  <si>
    <t>PEGAMENTO EN BARRA</t>
  </si>
  <si>
    <t>PEGAMENTO EN GEL</t>
  </si>
  <si>
    <t>PENDAFLEX 8 1/2 X 11 PAQ DE 25 UNIDADES</t>
  </si>
  <si>
    <t>PENDAFLEX 8 1/2 X 13 PAQ DE 25 UNIDADES</t>
  </si>
  <si>
    <t>PERFORADORA 1 HOYO</t>
  </si>
  <si>
    <t>PERFORADORA 2 HOYOS</t>
  </si>
  <si>
    <t>PERFORADORA 3 HOYOS</t>
  </si>
  <si>
    <t>PIEDRA DE OLOR</t>
  </si>
  <si>
    <t>PILAS AA</t>
  </si>
  <si>
    <t>PILAS AAA</t>
  </si>
  <si>
    <t>PLATO DESECHABLE NO. 6 PAQ DE 25 UNIDADES</t>
  </si>
  <si>
    <t>PLATO DESECHABLE NO. 9 PAQ DE 25 UNIDADES</t>
  </si>
  <si>
    <t>PLUMERO PARA DESPOLVAR</t>
  </si>
  <si>
    <t>PORTA CLIP</t>
  </si>
  <si>
    <t>PORTA LAPIZ</t>
  </si>
  <si>
    <t>PORTADA PLÁSTICA 8 1/2 X 11 (PAQ DE 50 UNIDADES)</t>
  </si>
  <si>
    <t>PORTADAS DE CARTON 8 1/2 X 11 (PAQ DE 50 UNIDADES)</t>
  </si>
  <si>
    <t>PROTECTOR DE HOJA PAQ DE 100 UNIDADES</t>
  </si>
  <si>
    <t>QUESO GOUDA BARRA DE 5 LB</t>
  </si>
  <si>
    <t>RECOGEDOR DE BASURA</t>
  </si>
  <si>
    <t>REFRESCO COCA COLA 20 OZ</t>
  </si>
  <si>
    <t>REGLA</t>
  </si>
  <si>
    <t>RESALTADOR AMARILLO</t>
  </si>
  <si>
    <t>RESALTADOR AZUL</t>
  </si>
  <si>
    <t>RESALTADOR NARANJA</t>
  </si>
  <si>
    <t>RESALTADOR ROSADO</t>
  </si>
  <si>
    <t>RESALTADOR VERDE</t>
  </si>
  <si>
    <t>REVISTERO METALICO</t>
  </si>
  <si>
    <t>REVISTERO PLASTICO</t>
  </si>
  <si>
    <t>ROLLO DE PAPEL P/SUMADORA</t>
  </si>
  <si>
    <t>SALAMI GENOA PREMIUM 5 LBRA</t>
  </si>
  <si>
    <t>SACA GRAPAS</t>
  </si>
  <si>
    <t>SACAPUNTAS ELÉCTRICO</t>
  </si>
  <si>
    <t>SEPARADOR DE CARPETA PAQ DE 12 UNIDADES</t>
  </si>
  <si>
    <t>SEPARADOR DE CARPETA PAQ DE 5 UNIDADES</t>
  </si>
  <si>
    <t>SEPARADOR DE CARPETA ABECEDARIO PAQ DE 12 UNIDADES</t>
  </si>
  <si>
    <t>SERVILLETA PAQ DE 500 UNIDADES</t>
  </si>
  <si>
    <t>SERVILLETAS PAQ DE 100 UNIDADES</t>
  </si>
  <si>
    <t>SERVILLETA DOBLE HOJA PAQ DE 100 UNIDADES</t>
  </si>
  <si>
    <t>SET DE ESCRITORIO METALICO</t>
  </si>
  <si>
    <t>SOBRE DE CARTA NO. 10</t>
  </si>
  <si>
    <t>SOBRE MANILA DE ENVÍOS 10 X 13</t>
  </si>
  <si>
    <t>SOBRE MANILA DE ENVÍOS 10 X 15</t>
  </si>
  <si>
    <t>SOBRE MANILA DE ENVÍOS 14 X 17</t>
  </si>
  <si>
    <t>SOBRE MANILA DE ENVÍOS 5 X 8</t>
  </si>
  <si>
    <t>SOBRE MANILA DE ENVÍOS 6 1/2 X 9 1/2</t>
  </si>
  <si>
    <t>SOBRE MANILA DE ENVÍOS 9 X 12</t>
  </si>
  <si>
    <t>SOBRE TIMBRADO INSTITUCIONAL NO. 10 PAQ DE 500 UNIDADES</t>
  </si>
  <si>
    <t xml:space="preserve">CAJA </t>
  </si>
  <si>
    <t>SUAPER NO. 32</t>
  </si>
  <si>
    <t>SUAPER INDUSTRIAL CON SU PALO</t>
  </si>
  <si>
    <t>SUSTITUTO DE AZUCAR PAQ DE 100 UNIDADES</t>
  </si>
  <si>
    <t>SUSTITUTO DE AZUCAR PAQ DE 1000 UNIDADES</t>
  </si>
  <si>
    <t>TABLA DE APOYO C/GANCHO 8 1/2 X 11</t>
  </si>
  <si>
    <t>TE CURCUMA Y JENGIBRE PAQ DE 20 UNIDADES</t>
  </si>
  <si>
    <t>TE FRIO 5 LB</t>
  </si>
  <si>
    <t>TE FRUTOS ROJOS PAQ DE 20 UNIDADES</t>
  </si>
  <si>
    <t>TE JENGIBRE Y LIMÓN PAQ DE 20 UNIDADES</t>
  </si>
  <si>
    <t>TE LIMÓN PAQ DE 20 UNIDADES</t>
  </si>
  <si>
    <t>TE MANZANILLA Y MIEL PAQ DE 20 UNIDADES</t>
  </si>
  <si>
    <t>TE NARANJA Y CANELA PAQ DE 20 UNIDADES</t>
  </si>
  <si>
    <t>TENEDOR DESECHABLE PAQ DE 25 UNIDADES</t>
  </si>
  <si>
    <t>TIJERA</t>
  </si>
  <si>
    <t>TINTA PARA SELLO COLOR AZUL</t>
  </si>
  <si>
    <t>TINTA PARA SELLO COLOR NEGRO</t>
  </si>
  <si>
    <t>TINTA PARA SELLO COLOR VERDE</t>
  </si>
  <si>
    <t>TOALLA DE COCINA MICROFIBRA</t>
  </si>
  <si>
    <t>VASO DE PAPEL NO. 4 PAQ DE 50 UNIDADES</t>
  </si>
  <si>
    <t>VASO DE PAPEL NO. 5 PAQ DE 50 UNIDADES</t>
  </si>
  <si>
    <t>VASO DE PAPEL NO. 10 PAQ DE 50 UNIDADES</t>
  </si>
  <si>
    <t>VASO PLASTICO NO. 10 PAQ DE 50 UNIDADES</t>
  </si>
  <si>
    <t>VASO PLASTICO NO. 5 PAQ DE 50 UNIDADES</t>
  </si>
  <si>
    <t>ZAFACON 12L</t>
  </si>
  <si>
    <t>ZAFACON 50L</t>
  </si>
  <si>
    <t>ZAFACONES GRANDES CON RUEDAS</t>
  </si>
  <si>
    <t>Fin de linea</t>
  </si>
  <si>
    <t>Directora Administrativa MEM</t>
  </si>
  <si>
    <t>Costo Unitario</t>
  </si>
  <si>
    <t>Valor total</t>
  </si>
  <si>
    <t>Total RD$</t>
  </si>
  <si>
    <t>REGISTRO GENERAL DE EXISTENCIAS DE PRODCUTOS CON COSTO UNITARIO JUNIO 2026</t>
  </si>
  <si>
    <t>Encargado de la seccion de almacen y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</si>
</sst>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" x14ac:knownFonts="1">
    <font>
      <sz val="11"/>
      <color theme="1"/>
      <name val="Aptos Narrow"/>
      <family val="2"/>
      <scheme val="minor"/>
    </font>
    <font>
      <b/>
      <sz val="12"/>
      <color rgb="FF1B365D"/>
      <name val="Times New Roman"/>
      <family val="1"/>
    </font>
    <font>
      <sz val="11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2C3E5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5B9A"/>
        <bgColor rgb="FF2E5B9A"/>
      </patternFill>
    </fill>
    <fill>
      <patternFill patternType="solid">
        <fgColor rgb="FFF9FBFC"/>
        <bgColor rgb="FFF9FBF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3" fontId="4" fillId="4" borderId="1" xfId="0" applyNumberFormat="1" applyFont="1" applyFill="1" applyBorder="1" applyAlignment="1">
      <alignment horizontal="center"/>
    </xf>
    <xf numFmtId="0" fontId="2" fillId="0" borderId="5" xfId="0" applyFont="1" applyBorder="1"/>
    <xf numFmtId="2" fontId="2" fillId="0" borderId="0" xfId="0" applyNumberFormat="1" applyFont="1"/>
    <xf numFmtId="0" fontId="2" fillId="5" borderId="0" xfId="0" applyFont="1" applyFill="1"/>
    <xf numFmtId="2" fontId="3" fillId="2" borderId="0" xfId="0" applyNumberFormat="1" applyFont="1" applyFill="1" applyAlignment="1">
      <alignment horizontal="center" vertical="center"/>
    </xf>
    <xf numFmtId="164" fontId="4" fillId="4" borderId="1" xfId="1" applyFont="1" applyFill="1" applyBorder="1" applyAlignment="1">
      <alignment horizontal="left"/>
    </xf>
    <xf numFmtId="164" fontId="4" fillId="3" borderId="1" xfId="1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2" fontId="5" fillId="0" borderId="7" xfId="0" applyNumberFormat="1" applyFont="1" applyBorder="1"/>
    <xf numFmtId="164" fontId="5" fillId="0" borderId="7" xfId="0" applyNumberFormat="1" applyFont="1" applyBorder="1"/>
    <xf numFmtId="0" fontId="5" fillId="0" borderId="0" xfId="0" applyFont="1"/>
    <xf numFmtId="0" fontId="3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7964-DB89-49B2-95C0-ECFFD9681701}">
  <dimension ref="A1:J261"/>
  <sheetViews>
    <sheetView tabSelected="1" workbookViewId="0">
      <selection activeCell="A256" sqref="A256:F256"/>
    </sheetView>
  </sheetViews>
  <sheetFormatPr baseColWidth="10" defaultColWidth="9.140625" defaultRowHeight="15" x14ac:dyDescent="0.25"/>
  <cols>
    <col min="1" max="1" width="12" style="1" bestFit="1" customWidth="1"/>
    <col min="2" max="2" width="80.42578125" style="1" customWidth="1"/>
    <col min="3" max="3" width="12" style="1" bestFit="1" customWidth="1"/>
    <col min="4" max="4" width="9.5703125" style="3" bestFit="1" customWidth="1"/>
    <col min="5" max="5" width="10.28515625" style="3" bestFit="1" customWidth="1"/>
    <col min="6" max="6" width="16.28515625" style="3" bestFit="1" customWidth="1"/>
    <col min="7" max="7" width="16.85546875" style="11" bestFit="1" customWidth="1"/>
    <col min="8" max="8" width="16.85546875" style="1" bestFit="1" customWidth="1"/>
    <col min="9" max="16384" width="9.140625" style="1"/>
  </cols>
  <sheetData>
    <row r="1" spans="1:8" ht="15.75" x14ac:dyDescent="0.25">
      <c r="A1" s="27" t="s">
        <v>0</v>
      </c>
      <c r="B1" s="27"/>
      <c r="C1" s="27"/>
      <c r="D1" s="27"/>
      <c r="E1" s="27"/>
      <c r="F1" s="27"/>
      <c r="G1" s="27"/>
      <c r="H1" s="27"/>
    </row>
    <row r="2" spans="1:8" ht="15.75" x14ac:dyDescent="0.25">
      <c r="A2" s="27" t="s">
        <v>1</v>
      </c>
      <c r="B2" s="27"/>
      <c r="C2" s="27"/>
      <c r="D2" s="27"/>
      <c r="E2" s="27"/>
      <c r="F2" s="27"/>
      <c r="G2" s="27"/>
      <c r="H2" s="27"/>
    </row>
    <row r="3" spans="1:8" ht="15.75" x14ac:dyDescent="0.25">
      <c r="A3" s="27" t="s">
        <v>2</v>
      </c>
      <c r="B3" s="27"/>
      <c r="C3" s="27"/>
      <c r="D3" s="27"/>
      <c r="E3" s="27"/>
      <c r="F3" s="27"/>
      <c r="G3" s="27"/>
      <c r="H3" s="27"/>
    </row>
    <row r="4" spans="1:8" ht="15.75" x14ac:dyDescent="0.25">
      <c r="A4" s="27" t="s">
        <v>272</v>
      </c>
      <c r="B4" s="27"/>
      <c r="C4" s="27"/>
      <c r="D4" s="27"/>
      <c r="E4" s="27"/>
      <c r="F4" s="27"/>
      <c r="G4" s="27"/>
      <c r="H4" s="27"/>
    </row>
    <row r="5" spans="1:8" x14ac:dyDescent="0.25">
      <c r="D5" s="23" t="s">
        <v>3</v>
      </c>
      <c r="E5" s="23"/>
    </row>
    <row r="6" spans="1:8" ht="24.9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13" t="s">
        <v>269</v>
      </c>
      <c r="H6" s="2" t="s">
        <v>270</v>
      </c>
    </row>
    <row r="7" spans="1:8" x14ac:dyDescent="0.25">
      <c r="A7" s="4">
        <v>100001</v>
      </c>
      <c r="B7" s="5" t="s">
        <v>10</v>
      </c>
      <c r="C7" s="5" t="s">
        <v>11</v>
      </c>
      <c r="D7" s="6">
        <v>0</v>
      </c>
      <c r="E7" s="6">
        <v>10</v>
      </c>
      <c r="F7" s="6">
        <v>10</v>
      </c>
      <c r="G7" s="14">
        <v>147.5</v>
      </c>
      <c r="H7" s="14">
        <f>SUM(F7*G7)</f>
        <v>1475</v>
      </c>
    </row>
    <row r="8" spans="1:8" x14ac:dyDescent="0.25">
      <c r="A8" s="7">
        <v>100002</v>
      </c>
      <c r="B8" s="8" t="s">
        <v>12</v>
      </c>
      <c r="C8" s="8" t="s">
        <v>11</v>
      </c>
      <c r="D8" s="9">
        <v>23</v>
      </c>
      <c r="E8" s="9">
        <v>27</v>
      </c>
      <c r="F8" s="9">
        <v>50</v>
      </c>
      <c r="G8" s="15">
        <v>65</v>
      </c>
      <c r="H8" s="15">
        <f t="shared" ref="H8:H71" si="0">SUM(F8*G8)</f>
        <v>3250</v>
      </c>
    </row>
    <row r="9" spans="1:8" x14ac:dyDescent="0.25">
      <c r="A9" s="4">
        <v>100003</v>
      </c>
      <c r="B9" s="5" t="s">
        <v>13</v>
      </c>
      <c r="C9" s="5" t="s">
        <v>14</v>
      </c>
      <c r="D9" s="6">
        <v>352</v>
      </c>
      <c r="E9" s="6">
        <v>38</v>
      </c>
      <c r="F9" s="6">
        <v>390</v>
      </c>
      <c r="G9" s="14">
        <v>135</v>
      </c>
      <c r="H9" s="14">
        <f t="shared" si="0"/>
        <v>52650</v>
      </c>
    </row>
    <row r="10" spans="1:8" x14ac:dyDescent="0.25">
      <c r="A10" s="7">
        <v>100004</v>
      </c>
      <c r="B10" s="8" t="s">
        <v>15</v>
      </c>
      <c r="C10" s="8" t="s">
        <v>11</v>
      </c>
      <c r="D10" s="9">
        <v>0</v>
      </c>
      <c r="E10" s="9">
        <v>0</v>
      </c>
      <c r="F10" s="9">
        <v>0</v>
      </c>
      <c r="G10" s="14">
        <v>38.94</v>
      </c>
      <c r="H10" s="14">
        <f t="shared" si="0"/>
        <v>0</v>
      </c>
    </row>
    <row r="11" spans="1:8" x14ac:dyDescent="0.25">
      <c r="A11" s="4">
        <v>100005</v>
      </c>
      <c r="B11" s="5" t="s">
        <v>16</v>
      </c>
      <c r="C11" s="5" t="s">
        <v>17</v>
      </c>
      <c r="D11" s="6">
        <v>30</v>
      </c>
      <c r="E11" s="6">
        <v>1</v>
      </c>
      <c r="F11" s="6">
        <v>31</v>
      </c>
      <c r="G11" s="15">
        <v>419.57</v>
      </c>
      <c r="H11" s="15">
        <f t="shared" si="0"/>
        <v>13006.67</v>
      </c>
    </row>
    <row r="12" spans="1:8" x14ac:dyDescent="0.25">
      <c r="A12" s="7">
        <v>100006</v>
      </c>
      <c r="B12" s="8" t="s">
        <v>18</v>
      </c>
      <c r="C12" s="8" t="s">
        <v>11</v>
      </c>
      <c r="D12" s="9">
        <v>156</v>
      </c>
      <c r="E12" s="9">
        <v>0</v>
      </c>
      <c r="F12" s="9">
        <v>156</v>
      </c>
      <c r="G12" s="14">
        <v>101</v>
      </c>
      <c r="H12" s="14">
        <f t="shared" si="0"/>
        <v>15756</v>
      </c>
    </row>
    <row r="13" spans="1:8" x14ac:dyDescent="0.25">
      <c r="A13" s="4">
        <v>100007</v>
      </c>
      <c r="B13" s="5" t="s">
        <v>19</v>
      </c>
      <c r="C13" s="5" t="s">
        <v>11</v>
      </c>
      <c r="D13" s="6">
        <v>0</v>
      </c>
      <c r="E13" s="6">
        <v>240</v>
      </c>
      <c r="F13" s="6">
        <v>240</v>
      </c>
      <c r="G13" s="14">
        <v>136.88</v>
      </c>
      <c r="H13" s="14">
        <f t="shared" si="0"/>
        <v>32851.199999999997</v>
      </c>
    </row>
    <row r="14" spans="1:8" x14ac:dyDescent="0.25">
      <c r="A14" s="7">
        <v>100008</v>
      </c>
      <c r="B14" s="8" t="s">
        <v>20</v>
      </c>
      <c r="C14" s="8" t="s">
        <v>11</v>
      </c>
      <c r="D14" s="9">
        <v>0</v>
      </c>
      <c r="E14" s="9">
        <v>7</v>
      </c>
      <c r="F14" s="9">
        <v>7</v>
      </c>
      <c r="G14" s="15">
        <v>590</v>
      </c>
      <c r="H14" s="15">
        <f t="shared" si="0"/>
        <v>4130</v>
      </c>
    </row>
    <row r="15" spans="1:8" x14ac:dyDescent="0.25">
      <c r="A15" s="4">
        <v>100009</v>
      </c>
      <c r="B15" s="5" t="s">
        <v>21</v>
      </c>
      <c r="C15" s="5" t="s">
        <v>11</v>
      </c>
      <c r="D15" s="6">
        <v>10</v>
      </c>
      <c r="E15" s="6">
        <v>2</v>
      </c>
      <c r="F15" s="6">
        <v>12</v>
      </c>
      <c r="G15" s="14">
        <v>242.5</v>
      </c>
      <c r="H15" s="14">
        <f t="shared" si="0"/>
        <v>2910</v>
      </c>
    </row>
    <row r="16" spans="1:8" x14ac:dyDescent="0.25">
      <c r="A16" s="7">
        <v>100010</v>
      </c>
      <c r="B16" s="8" t="s">
        <v>22</v>
      </c>
      <c r="C16" s="8" t="s">
        <v>23</v>
      </c>
      <c r="D16" s="9">
        <v>7</v>
      </c>
      <c r="E16" s="9">
        <v>0</v>
      </c>
      <c r="F16" s="9">
        <v>7</v>
      </c>
      <c r="G16" s="14">
        <v>224.2</v>
      </c>
      <c r="H16" s="14">
        <f t="shared" si="0"/>
        <v>1569.3999999999999</v>
      </c>
    </row>
    <row r="17" spans="1:10" x14ac:dyDescent="0.25">
      <c r="A17" s="4">
        <v>100011</v>
      </c>
      <c r="B17" s="5" t="s">
        <v>24</v>
      </c>
      <c r="C17" s="5" t="s">
        <v>11</v>
      </c>
      <c r="D17" s="6">
        <v>71</v>
      </c>
      <c r="E17" s="6">
        <v>0</v>
      </c>
      <c r="F17" s="6">
        <v>71</v>
      </c>
      <c r="G17" s="15">
        <v>88.5</v>
      </c>
      <c r="H17" s="15">
        <f t="shared" si="0"/>
        <v>6283.5</v>
      </c>
    </row>
    <row r="18" spans="1:10" x14ac:dyDescent="0.25">
      <c r="A18" s="7">
        <v>100012</v>
      </c>
      <c r="B18" s="8" t="s">
        <v>25</v>
      </c>
      <c r="C18" s="8" t="s">
        <v>26</v>
      </c>
      <c r="D18" s="9">
        <v>51</v>
      </c>
      <c r="E18" s="9">
        <v>0</v>
      </c>
      <c r="F18" s="9">
        <v>51</v>
      </c>
      <c r="G18" s="14">
        <v>160.32</v>
      </c>
      <c r="H18" s="14">
        <f t="shared" si="0"/>
        <v>8176.32</v>
      </c>
    </row>
    <row r="19" spans="1:10" x14ac:dyDescent="0.25">
      <c r="A19" s="4">
        <v>100013</v>
      </c>
      <c r="B19" s="5" t="s">
        <v>27</v>
      </c>
      <c r="C19" s="5" t="s">
        <v>28</v>
      </c>
      <c r="D19" s="6">
        <v>145</v>
      </c>
      <c r="E19" s="6">
        <v>0</v>
      </c>
      <c r="F19" s="6">
        <v>145</v>
      </c>
      <c r="G19" s="14">
        <v>203.4</v>
      </c>
      <c r="H19" s="14">
        <f t="shared" si="0"/>
        <v>29493</v>
      </c>
    </row>
    <row r="20" spans="1:10" x14ac:dyDescent="0.25">
      <c r="A20" s="7">
        <v>100014</v>
      </c>
      <c r="B20" s="8" t="s">
        <v>29</v>
      </c>
      <c r="C20" s="8" t="s">
        <v>11</v>
      </c>
      <c r="D20" s="9">
        <v>7</v>
      </c>
      <c r="E20" s="9">
        <v>0</v>
      </c>
      <c r="F20" s="9">
        <v>7</v>
      </c>
      <c r="G20" s="15">
        <v>374</v>
      </c>
      <c r="H20" s="15">
        <f t="shared" si="0"/>
        <v>2618</v>
      </c>
    </row>
    <row r="21" spans="1:10" x14ac:dyDescent="0.25">
      <c r="A21" s="4">
        <v>100015</v>
      </c>
      <c r="B21" s="5" t="s">
        <v>30</v>
      </c>
      <c r="C21" s="5" t="s">
        <v>28</v>
      </c>
      <c r="D21" s="6">
        <v>0</v>
      </c>
      <c r="E21" s="6">
        <v>290</v>
      </c>
      <c r="F21" s="6">
        <v>290</v>
      </c>
      <c r="G21" s="14">
        <v>63.65</v>
      </c>
      <c r="H21" s="14">
        <f t="shared" si="0"/>
        <v>18458.5</v>
      </c>
    </row>
    <row r="22" spans="1:10" x14ac:dyDescent="0.25">
      <c r="A22" s="7">
        <v>100016</v>
      </c>
      <c r="B22" s="8" t="s">
        <v>31</v>
      </c>
      <c r="C22" s="8" t="s">
        <v>28</v>
      </c>
      <c r="D22" s="9">
        <v>0</v>
      </c>
      <c r="E22" s="9">
        <v>157</v>
      </c>
      <c r="F22" s="9">
        <v>157</v>
      </c>
      <c r="G22" s="14">
        <v>61.09</v>
      </c>
      <c r="H22" s="14">
        <f t="shared" si="0"/>
        <v>9591.130000000001</v>
      </c>
    </row>
    <row r="23" spans="1:10" x14ac:dyDescent="0.25">
      <c r="A23" s="4">
        <v>100017</v>
      </c>
      <c r="B23" s="5" t="s">
        <v>32</v>
      </c>
      <c r="C23" s="5" t="s">
        <v>23</v>
      </c>
      <c r="D23" s="6">
        <v>0</v>
      </c>
      <c r="E23" s="6">
        <v>230</v>
      </c>
      <c r="F23" s="6">
        <v>230</v>
      </c>
      <c r="G23" s="15">
        <v>24.78</v>
      </c>
      <c r="H23" s="15">
        <f t="shared" si="0"/>
        <v>5699.4000000000005</v>
      </c>
    </row>
    <row r="24" spans="1:10" x14ac:dyDescent="0.25">
      <c r="A24" s="7">
        <v>100018</v>
      </c>
      <c r="B24" s="8" t="s">
        <v>33</v>
      </c>
      <c r="C24" s="8" t="s">
        <v>23</v>
      </c>
      <c r="D24" s="9">
        <v>0</v>
      </c>
      <c r="E24" s="9">
        <v>0</v>
      </c>
      <c r="F24" s="9">
        <v>0</v>
      </c>
      <c r="G24" s="14">
        <v>1118.6400000000001</v>
      </c>
      <c r="H24" s="14">
        <f t="shared" si="0"/>
        <v>0</v>
      </c>
    </row>
    <row r="25" spans="1:10" x14ac:dyDescent="0.25">
      <c r="A25" s="4">
        <v>100019</v>
      </c>
      <c r="B25" s="5" t="s">
        <v>34</v>
      </c>
      <c r="C25" s="5" t="s">
        <v>11</v>
      </c>
      <c r="D25" s="6">
        <v>0</v>
      </c>
      <c r="E25" s="6">
        <v>6408</v>
      </c>
      <c r="F25" s="6">
        <v>6408</v>
      </c>
      <c r="G25" s="14">
        <v>15</v>
      </c>
      <c r="H25" s="14">
        <f t="shared" si="0"/>
        <v>96120</v>
      </c>
    </row>
    <row r="26" spans="1:10" x14ac:dyDescent="0.25">
      <c r="A26" s="7">
        <v>100020</v>
      </c>
      <c r="B26" s="8" t="s">
        <v>35</v>
      </c>
      <c r="C26" s="8" t="s">
        <v>11</v>
      </c>
      <c r="D26" s="9">
        <v>0</v>
      </c>
      <c r="E26" s="9">
        <v>528</v>
      </c>
      <c r="F26" s="9">
        <v>528</v>
      </c>
      <c r="G26" s="15">
        <v>15</v>
      </c>
      <c r="H26" s="15">
        <f t="shared" si="0"/>
        <v>7920</v>
      </c>
    </row>
    <row r="27" spans="1:10" x14ac:dyDescent="0.25">
      <c r="A27" s="4">
        <v>100021</v>
      </c>
      <c r="B27" s="5" t="s">
        <v>36</v>
      </c>
      <c r="C27" s="5" t="s">
        <v>11</v>
      </c>
      <c r="D27" s="6">
        <v>0</v>
      </c>
      <c r="E27" s="6">
        <v>0</v>
      </c>
      <c r="F27" s="6">
        <v>0</v>
      </c>
      <c r="G27" s="14">
        <v>15</v>
      </c>
      <c r="H27" s="14">
        <f t="shared" si="0"/>
        <v>0</v>
      </c>
    </row>
    <row r="28" spans="1:10" x14ac:dyDescent="0.25">
      <c r="A28" s="7">
        <v>100022</v>
      </c>
      <c r="B28" s="8" t="s">
        <v>37</v>
      </c>
      <c r="C28" s="8" t="s">
        <v>11</v>
      </c>
      <c r="D28" s="9">
        <v>0</v>
      </c>
      <c r="E28" s="9">
        <v>48</v>
      </c>
      <c r="F28" s="9">
        <v>48</v>
      </c>
      <c r="G28" s="14">
        <v>15.52</v>
      </c>
      <c r="H28" s="14">
        <f t="shared" si="0"/>
        <v>744.96</v>
      </c>
    </row>
    <row r="29" spans="1:10" x14ac:dyDescent="0.25">
      <c r="A29" s="4">
        <v>100023</v>
      </c>
      <c r="B29" s="5" t="s">
        <v>38</v>
      </c>
      <c r="C29" s="5" t="s">
        <v>11</v>
      </c>
      <c r="D29" s="6">
        <v>0</v>
      </c>
      <c r="E29" s="6">
        <v>17</v>
      </c>
      <c r="F29" s="6">
        <v>17</v>
      </c>
      <c r="G29" s="15">
        <v>45</v>
      </c>
      <c r="H29" s="15">
        <f t="shared" si="0"/>
        <v>765</v>
      </c>
    </row>
    <row r="30" spans="1:10" x14ac:dyDescent="0.25">
      <c r="A30" s="7">
        <v>100024</v>
      </c>
      <c r="B30" s="8" t="s">
        <v>39</v>
      </c>
      <c r="C30" s="8" t="s">
        <v>11</v>
      </c>
      <c r="D30" s="9">
        <v>170</v>
      </c>
      <c r="E30" s="9">
        <v>0</v>
      </c>
      <c r="F30" s="9">
        <v>170</v>
      </c>
      <c r="G30" s="14">
        <v>45</v>
      </c>
      <c r="H30" s="14">
        <f t="shared" si="0"/>
        <v>7650</v>
      </c>
    </row>
    <row r="31" spans="1:10" x14ac:dyDescent="0.25">
      <c r="A31" s="4">
        <v>100025</v>
      </c>
      <c r="B31" s="5" t="s">
        <v>40</v>
      </c>
      <c r="C31" s="5" t="s">
        <v>11</v>
      </c>
      <c r="D31" s="6">
        <v>0</v>
      </c>
      <c r="E31" s="6">
        <v>0</v>
      </c>
      <c r="F31" s="6">
        <v>0</v>
      </c>
      <c r="G31" s="14">
        <v>324.5</v>
      </c>
      <c r="H31" s="14">
        <f t="shared" si="0"/>
        <v>0</v>
      </c>
    </row>
    <row r="32" spans="1:10" s="12" customFormat="1" x14ac:dyDescent="0.25">
      <c r="A32" s="16">
        <v>100026</v>
      </c>
      <c r="B32" s="17" t="s">
        <v>41</v>
      </c>
      <c r="C32" s="17" t="s">
        <v>28</v>
      </c>
      <c r="D32" s="18">
        <v>6312</v>
      </c>
      <c r="E32" s="18">
        <v>0</v>
      </c>
      <c r="F32" s="18">
        <v>6312</v>
      </c>
      <c r="G32" s="19">
        <v>340</v>
      </c>
      <c r="H32" s="19">
        <f t="shared" si="0"/>
        <v>2146080</v>
      </c>
      <c r="I32" s="1"/>
      <c r="J32" s="1"/>
    </row>
    <row r="33" spans="1:8" x14ac:dyDescent="0.25">
      <c r="A33" s="4">
        <v>100027</v>
      </c>
      <c r="B33" s="5" t="s">
        <v>42</v>
      </c>
      <c r="C33" s="5" t="s">
        <v>43</v>
      </c>
      <c r="D33" s="6">
        <v>470</v>
      </c>
      <c r="E33" s="6">
        <v>0</v>
      </c>
      <c r="F33" s="6">
        <v>470</v>
      </c>
      <c r="G33" s="14">
        <v>181.19</v>
      </c>
      <c r="H33" s="14">
        <f t="shared" si="0"/>
        <v>85159.3</v>
      </c>
    </row>
    <row r="34" spans="1:8" x14ac:dyDescent="0.25">
      <c r="A34" s="7">
        <v>100028</v>
      </c>
      <c r="B34" s="8" t="s">
        <v>44</v>
      </c>
      <c r="C34" s="8" t="s">
        <v>11</v>
      </c>
      <c r="D34" s="9">
        <v>0</v>
      </c>
      <c r="E34" s="9">
        <v>5</v>
      </c>
      <c r="F34" s="9">
        <v>5</v>
      </c>
      <c r="G34" s="14">
        <v>203.01</v>
      </c>
      <c r="H34" s="14">
        <f t="shared" si="0"/>
        <v>1015.05</v>
      </c>
    </row>
    <row r="35" spans="1:8" x14ac:dyDescent="0.25">
      <c r="A35" s="4">
        <v>100029</v>
      </c>
      <c r="B35" s="5" t="s">
        <v>45</v>
      </c>
      <c r="C35" s="5" t="s">
        <v>11</v>
      </c>
      <c r="D35" s="6">
        <v>1000</v>
      </c>
      <c r="E35" s="6">
        <v>0</v>
      </c>
      <c r="F35" s="6">
        <v>1000</v>
      </c>
      <c r="G35" s="15">
        <v>64.989999999999995</v>
      </c>
      <c r="H35" s="15">
        <f t="shared" si="0"/>
        <v>64989.999999999993</v>
      </c>
    </row>
    <row r="36" spans="1:8" x14ac:dyDescent="0.25">
      <c r="A36" s="7">
        <v>100030</v>
      </c>
      <c r="B36" s="8" t="s">
        <v>46</v>
      </c>
      <c r="C36" s="8" t="s">
        <v>11</v>
      </c>
      <c r="D36" s="9">
        <v>6</v>
      </c>
      <c r="E36" s="9">
        <v>0</v>
      </c>
      <c r="F36" s="9">
        <v>6</v>
      </c>
      <c r="G36" s="14">
        <v>995</v>
      </c>
      <c r="H36" s="14">
        <f t="shared" si="0"/>
        <v>5970</v>
      </c>
    </row>
    <row r="37" spans="1:8" x14ac:dyDescent="0.25">
      <c r="A37" s="4">
        <v>100031</v>
      </c>
      <c r="B37" s="5" t="s">
        <v>47</v>
      </c>
      <c r="C37" s="5" t="s">
        <v>11</v>
      </c>
      <c r="D37" s="6">
        <v>14</v>
      </c>
      <c r="E37" s="6">
        <v>0</v>
      </c>
      <c r="F37" s="6">
        <v>14</v>
      </c>
      <c r="G37" s="14">
        <v>1056.0999999999999</v>
      </c>
      <c r="H37" s="14">
        <f t="shared" si="0"/>
        <v>14785.399999999998</v>
      </c>
    </row>
    <row r="38" spans="1:8" x14ac:dyDescent="0.25">
      <c r="A38" s="7">
        <v>100032</v>
      </c>
      <c r="B38" s="8" t="s">
        <v>48</v>
      </c>
      <c r="C38" s="8" t="s">
        <v>11</v>
      </c>
      <c r="D38" s="9">
        <v>8</v>
      </c>
      <c r="E38" s="9">
        <v>27</v>
      </c>
      <c r="F38" s="9">
        <v>35</v>
      </c>
      <c r="G38" s="15">
        <v>325</v>
      </c>
      <c r="H38" s="15">
        <f t="shared" si="0"/>
        <v>11375</v>
      </c>
    </row>
    <row r="39" spans="1:8" x14ac:dyDescent="0.25">
      <c r="A39" s="4">
        <v>100033</v>
      </c>
      <c r="B39" s="5" t="s">
        <v>49</v>
      </c>
      <c r="C39" s="5" t="s">
        <v>11</v>
      </c>
      <c r="D39" s="6">
        <v>54</v>
      </c>
      <c r="E39" s="6">
        <v>1</v>
      </c>
      <c r="F39" s="6">
        <v>55</v>
      </c>
      <c r="G39" s="14">
        <v>222</v>
      </c>
      <c r="H39" s="14">
        <f t="shared" si="0"/>
        <v>12210</v>
      </c>
    </row>
    <row r="40" spans="1:8" x14ac:dyDescent="0.25">
      <c r="A40" s="7">
        <v>100034</v>
      </c>
      <c r="B40" s="8" t="s">
        <v>50</v>
      </c>
      <c r="C40" s="8" t="s">
        <v>11</v>
      </c>
      <c r="D40" s="9">
        <v>128</v>
      </c>
      <c r="E40" s="9">
        <v>35</v>
      </c>
      <c r="F40" s="9">
        <v>163</v>
      </c>
      <c r="G40" s="14">
        <v>360</v>
      </c>
      <c r="H40" s="14">
        <f t="shared" si="0"/>
        <v>58680</v>
      </c>
    </row>
    <row r="41" spans="1:8" x14ac:dyDescent="0.25">
      <c r="A41" s="4">
        <v>100035</v>
      </c>
      <c r="B41" s="5" t="s">
        <v>51</v>
      </c>
      <c r="C41" s="5" t="s">
        <v>11</v>
      </c>
      <c r="D41" s="6">
        <v>184</v>
      </c>
      <c r="E41" s="6">
        <v>33</v>
      </c>
      <c r="F41" s="6">
        <v>217</v>
      </c>
      <c r="G41" s="15">
        <v>470</v>
      </c>
      <c r="H41" s="15">
        <f t="shared" si="0"/>
        <v>101990</v>
      </c>
    </row>
    <row r="42" spans="1:8" x14ac:dyDescent="0.25">
      <c r="A42" s="7">
        <v>100036</v>
      </c>
      <c r="B42" s="8" t="s">
        <v>52</v>
      </c>
      <c r="C42" s="8" t="s">
        <v>11</v>
      </c>
      <c r="D42" s="9">
        <v>309</v>
      </c>
      <c r="E42" s="9">
        <v>13</v>
      </c>
      <c r="F42" s="9">
        <v>322</v>
      </c>
      <c r="G42" s="14">
        <v>456</v>
      </c>
      <c r="H42" s="14">
        <f t="shared" si="0"/>
        <v>146832</v>
      </c>
    </row>
    <row r="43" spans="1:8" x14ac:dyDescent="0.25">
      <c r="A43" s="4">
        <v>100037</v>
      </c>
      <c r="B43" s="5" t="s">
        <v>53</v>
      </c>
      <c r="C43" s="5" t="s">
        <v>11</v>
      </c>
      <c r="D43" s="6">
        <v>338</v>
      </c>
      <c r="E43" s="6">
        <v>0</v>
      </c>
      <c r="F43" s="6">
        <v>338</v>
      </c>
      <c r="G43" s="14">
        <v>426</v>
      </c>
      <c r="H43" s="14">
        <f t="shared" si="0"/>
        <v>143988</v>
      </c>
    </row>
    <row r="44" spans="1:8" x14ac:dyDescent="0.25">
      <c r="A44" s="7">
        <v>100038</v>
      </c>
      <c r="B44" s="8" t="s">
        <v>54</v>
      </c>
      <c r="C44" s="8" t="s">
        <v>11</v>
      </c>
      <c r="D44" s="9">
        <v>179</v>
      </c>
      <c r="E44" s="9">
        <v>0</v>
      </c>
      <c r="F44" s="9">
        <v>179</v>
      </c>
      <c r="G44" s="15">
        <v>363.24</v>
      </c>
      <c r="H44" s="15">
        <f t="shared" si="0"/>
        <v>65019.96</v>
      </c>
    </row>
    <row r="45" spans="1:8" x14ac:dyDescent="0.25">
      <c r="A45" s="4">
        <v>100039</v>
      </c>
      <c r="B45" s="5" t="s">
        <v>55</v>
      </c>
      <c r="C45" s="5" t="s">
        <v>11</v>
      </c>
      <c r="D45" s="6">
        <v>39</v>
      </c>
      <c r="E45" s="6">
        <v>0</v>
      </c>
      <c r="F45" s="6">
        <v>39</v>
      </c>
      <c r="G45" s="14">
        <v>26.24</v>
      </c>
      <c r="H45" s="14">
        <f t="shared" si="0"/>
        <v>1023.3599999999999</v>
      </c>
    </row>
    <row r="46" spans="1:8" x14ac:dyDescent="0.25">
      <c r="A46" s="7">
        <v>100040</v>
      </c>
      <c r="B46" s="8" t="s">
        <v>56</v>
      </c>
      <c r="C46" s="8" t="s">
        <v>11</v>
      </c>
      <c r="D46" s="9">
        <v>0</v>
      </c>
      <c r="E46" s="9">
        <v>23</v>
      </c>
      <c r="F46" s="9">
        <v>23</v>
      </c>
      <c r="G46" s="14">
        <v>110</v>
      </c>
      <c r="H46" s="14">
        <f t="shared" si="0"/>
        <v>2530</v>
      </c>
    </row>
    <row r="47" spans="1:8" x14ac:dyDescent="0.25">
      <c r="A47" s="4">
        <v>100041</v>
      </c>
      <c r="B47" s="5" t="s">
        <v>57</v>
      </c>
      <c r="C47" s="5" t="s">
        <v>23</v>
      </c>
      <c r="D47" s="6">
        <v>71</v>
      </c>
      <c r="E47" s="6">
        <v>7</v>
      </c>
      <c r="F47" s="6">
        <v>78</v>
      </c>
      <c r="G47" s="15">
        <v>60</v>
      </c>
      <c r="H47" s="15">
        <f t="shared" si="0"/>
        <v>4680</v>
      </c>
    </row>
    <row r="48" spans="1:8" x14ac:dyDescent="0.25">
      <c r="A48" s="7">
        <v>100042</v>
      </c>
      <c r="B48" s="8" t="s">
        <v>58</v>
      </c>
      <c r="C48" s="8" t="s">
        <v>11</v>
      </c>
      <c r="D48" s="9">
        <v>0</v>
      </c>
      <c r="E48" s="9">
        <v>0</v>
      </c>
      <c r="F48" s="9">
        <v>0</v>
      </c>
      <c r="G48" s="14">
        <v>155.36000000000001</v>
      </c>
      <c r="H48" s="14">
        <f t="shared" si="0"/>
        <v>0</v>
      </c>
    </row>
    <row r="49" spans="1:8" x14ac:dyDescent="0.25">
      <c r="A49" s="4">
        <v>100043</v>
      </c>
      <c r="B49" s="5" t="s">
        <v>59</v>
      </c>
      <c r="C49" s="5" t="s">
        <v>11</v>
      </c>
      <c r="D49" s="6">
        <v>0</v>
      </c>
      <c r="E49" s="6">
        <v>137</v>
      </c>
      <c r="F49" s="6">
        <v>137</v>
      </c>
      <c r="G49" s="14">
        <v>85</v>
      </c>
      <c r="H49" s="14">
        <f t="shared" si="0"/>
        <v>11645</v>
      </c>
    </row>
    <row r="50" spans="1:8" x14ac:dyDescent="0.25">
      <c r="A50" s="7">
        <v>100044</v>
      </c>
      <c r="B50" s="8" t="s">
        <v>60</v>
      </c>
      <c r="C50" s="8" t="s">
        <v>11</v>
      </c>
      <c r="D50" s="9">
        <v>0</v>
      </c>
      <c r="E50" s="9">
        <v>72</v>
      </c>
      <c r="F50" s="9">
        <v>72</v>
      </c>
      <c r="G50" s="15">
        <v>85</v>
      </c>
      <c r="H50" s="15">
        <f t="shared" si="0"/>
        <v>6120</v>
      </c>
    </row>
    <row r="51" spans="1:8" x14ac:dyDescent="0.25">
      <c r="A51" s="4">
        <v>100045</v>
      </c>
      <c r="B51" s="5" t="s">
        <v>61</v>
      </c>
      <c r="C51" s="5" t="s">
        <v>11</v>
      </c>
      <c r="D51" s="6">
        <v>0</v>
      </c>
      <c r="E51" s="6">
        <v>288</v>
      </c>
      <c r="F51" s="6">
        <v>288</v>
      </c>
      <c r="G51" s="14">
        <v>85</v>
      </c>
      <c r="H51" s="14">
        <f t="shared" si="0"/>
        <v>24480</v>
      </c>
    </row>
    <row r="52" spans="1:8" x14ac:dyDescent="0.25">
      <c r="A52" s="7">
        <v>100046</v>
      </c>
      <c r="B52" s="8" t="s">
        <v>62</v>
      </c>
      <c r="C52" s="8" t="s">
        <v>11</v>
      </c>
      <c r="D52" s="9">
        <v>0</v>
      </c>
      <c r="E52" s="9">
        <v>0</v>
      </c>
      <c r="F52" s="9">
        <v>0</v>
      </c>
      <c r="G52" s="14">
        <v>45</v>
      </c>
      <c r="H52" s="14">
        <f t="shared" si="0"/>
        <v>0</v>
      </c>
    </row>
    <row r="53" spans="1:8" x14ac:dyDescent="0.25">
      <c r="A53" s="4">
        <v>100047</v>
      </c>
      <c r="B53" s="5" t="s">
        <v>63</v>
      </c>
      <c r="C53" s="5" t="s">
        <v>23</v>
      </c>
      <c r="D53" s="6">
        <v>0</v>
      </c>
      <c r="E53" s="6">
        <v>0</v>
      </c>
      <c r="F53" s="6">
        <v>0</v>
      </c>
      <c r="G53" s="15">
        <v>190</v>
      </c>
      <c r="H53" s="15">
        <f t="shared" si="0"/>
        <v>0</v>
      </c>
    </row>
    <row r="54" spans="1:8" x14ac:dyDescent="0.25">
      <c r="A54" s="7">
        <v>100048</v>
      </c>
      <c r="B54" s="8" t="s">
        <v>64</v>
      </c>
      <c r="C54" s="8" t="s">
        <v>23</v>
      </c>
      <c r="D54" s="9">
        <v>20</v>
      </c>
      <c r="E54" s="9">
        <v>17</v>
      </c>
      <c r="F54" s="9">
        <v>37</v>
      </c>
      <c r="G54" s="14">
        <v>21.61</v>
      </c>
      <c r="H54" s="14">
        <f t="shared" si="0"/>
        <v>799.56999999999994</v>
      </c>
    </row>
    <row r="55" spans="1:8" x14ac:dyDescent="0.25">
      <c r="A55" s="4">
        <v>100049</v>
      </c>
      <c r="B55" s="5" t="s">
        <v>65</v>
      </c>
      <c r="C55" s="5" t="s">
        <v>23</v>
      </c>
      <c r="D55" s="6">
        <v>42</v>
      </c>
      <c r="E55" s="6">
        <v>0</v>
      </c>
      <c r="F55" s="6">
        <v>42</v>
      </c>
      <c r="G55" s="14">
        <v>48.06</v>
      </c>
      <c r="H55" s="14">
        <f t="shared" si="0"/>
        <v>2018.52</v>
      </c>
    </row>
    <row r="56" spans="1:8" x14ac:dyDescent="0.25">
      <c r="A56" s="7">
        <v>100050</v>
      </c>
      <c r="B56" s="8" t="s">
        <v>66</v>
      </c>
      <c r="C56" s="8" t="s">
        <v>23</v>
      </c>
      <c r="D56" s="9">
        <v>126</v>
      </c>
      <c r="E56" s="9">
        <v>7</v>
      </c>
      <c r="F56" s="9">
        <v>133</v>
      </c>
      <c r="G56" s="15">
        <v>83</v>
      </c>
      <c r="H56" s="15">
        <f t="shared" si="0"/>
        <v>11039</v>
      </c>
    </row>
    <row r="57" spans="1:8" x14ac:dyDescent="0.25">
      <c r="A57" s="4">
        <v>100051</v>
      </c>
      <c r="B57" s="5" t="s">
        <v>67</v>
      </c>
      <c r="C57" s="5" t="s">
        <v>23</v>
      </c>
      <c r="D57" s="6">
        <v>127</v>
      </c>
      <c r="E57" s="6">
        <v>24</v>
      </c>
      <c r="F57" s="6">
        <v>151</v>
      </c>
      <c r="G57" s="14">
        <v>75.52</v>
      </c>
      <c r="H57" s="14">
        <f t="shared" si="0"/>
        <v>11403.519999999999</v>
      </c>
    </row>
    <row r="58" spans="1:8" x14ac:dyDescent="0.25">
      <c r="A58" s="7">
        <v>100052</v>
      </c>
      <c r="B58" s="8" t="s">
        <v>68</v>
      </c>
      <c r="C58" s="8" t="s">
        <v>23</v>
      </c>
      <c r="D58" s="9">
        <v>332</v>
      </c>
      <c r="E58" s="9">
        <v>25</v>
      </c>
      <c r="F58" s="9">
        <v>357</v>
      </c>
      <c r="G58" s="14">
        <v>112.1</v>
      </c>
      <c r="H58" s="14">
        <f t="shared" si="0"/>
        <v>40019.699999999997</v>
      </c>
    </row>
    <row r="59" spans="1:8" x14ac:dyDescent="0.25">
      <c r="A59" s="4">
        <v>100053</v>
      </c>
      <c r="B59" s="5" t="s">
        <v>69</v>
      </c>
      <c r="C59" s="5" t="s">
        <v>23</v>
      </c>
      <c r="D59" s="6">
        <v>287</v>
      </c>
      <c r="E59" s="6">
        <v>47</v>
      </c>
      <c r="F59" s="6">
        <v>334</v>
      </c>
      <c r="G59" s="15">
        <v>31.54</v>
      </c>
      <c r="H59" s="15">
        <f t="shared" si="0"/>
        <v>10534.36</v>
      </c>
    </row>
    <row r="60" spans="1:8" x14ac:dyDescent="0.25">
      <c r="A60" s="7">
        <v>100054</v>
      </c>
      <c r="B60" s="8" t="s">
        <v>70</v>
      </c>
      <c r="C60" s="8" t="s">
        <v>23</v>
      </c>
      <c r="D60" s="9">
        <v>11</v>
      </c>
      <c r="E60" s="9">
        <v>0</v>
      </c>
      <c r="F60" s="9">
        <v>11</v>
      </c>
      <c r="G60" s="14">
        <v>77</v>
      </c>
      <c r="H60" s="14">
        <f t="shared" si="0"/>
        <v>847</v>
      </c>
    </row>
    <row r="61" spans="1:8" x14ac:dyDescent="0.25">
      <c r="A61" s="4">
        <v>100055</v>
      </c>
      <c r="B61" s="5" t="s">
        <v>71</v>
      </c>
      <c r="C61" s="5" t="s">
        <v>23</v>
      </c>
      <c r="D61" s="6">
        <v>341</v>
      </c>
      <c r="E61" s="6">
        <v>30</v>
      </c>
      <c r="F61" s="6">
        <v>371</v>
      </c>
      <c r="G61" s="14">
        <v>43.5</v>
      </c>
      <c r="H61" s="14">
        <f t="shared" si="0"/>
        <v>16138.5</v>
      </c>
    </row>
    <row r="62" spans="1:8" x14ac:dyDescent="0.25">
      <c r="A62" s="7">
        <v>100056</v>
      </c>
      <c r="B62" s="8" t="s">
        <v>72</v>
      </c>
      <c r="C62" s="8" t="s">
        <v>17</v>
      </c>
      <c r="D62" s="9">
        <v>108</v>
      </c>
      <c r="E62" s="9">
        <v>0</v>
      </c>
      <c r="F62" s="9">
        <v>108</v>
      </c>
      <c r="G62" s="15">
        <v>140</v>
      </c>
      <c r="H62" s="15">
        <f t="shared" si="0"/>
        <v>15120</v>
      </c>
    </row>
    <row r="63" spans="1:8" x14ac:dyDescent="0.25">
      <c r="A63" s="4">
        <v>100057</v>
      </c>
      <c r="B63" s="5" t="s">
        <v>73</v>
      </c>
      <c r="C63" s="5" t="s">
        <v>11</v>
      </c>
      <c r="D63" s="6">
        <v>0</v>
      </c>
      <c r="E63" s="6">
        <v>0</v>
      </c>
      <c r="F63" s="6">
        <v>0</v>
      </c>
      <c r="G63" s="14">
        <v>446.11</v>
      </c>
      <c r="H63" s="14">
        <f t="shared" si="0"/>
        <v>0</v>
      </c>
    </row>
    <row r="64" spans="1:8" x14ac:dyDescent="0.25">
      <c r="A64" s="7">
        <v>100058</v>
      </c>
      <c r="B64" s="8" t="s">
        <v>74</v>
      </c>
      <c r="C64" s="8" t="s">
        <v>11</v>
      </c>
      <c r="D64" s="9">
        <v>0</v>
      </c>
      <c r="E64" s="9">
        <v>141</v>
      </c>
      <c r="F64" s="9">
        <v>141</v>
      </c>
      <c r="G64" s="14">
        <v>45</v>
      </c>
      <c r="H64" s="14">
        <f t="shared" si="0"/>
        <v>6345</v>
      </c>
    </row>
    <row r="65" spans="1:8" x14ac:dyDescent="0.25">
      <c r="A65" s="7">
        <v>100060</v>
      </c>
      <c r="B65" s="8" t="s">
        <v>75</v>
      </c>
      <c r="C65" s="8" t="s">
        <v>43</v>
      </c>
      <c r="D65" s="9">
        <v>10</v>
      </c>
      <c r="E65" s="9">
        <v>0</v>
      </c>
      <c r="F65" s="9">
        <v>10</v>
      </c>
      <c r="G65" s="14">
        <v>323</v>
      </c>
      <c r="H65" s="14">
        <f t="shared" si="0"/>
        <v>3230</v>
      </c>
    </row>
    <row r="66" spans="1:8" x14ac:dyDescent="0.25">
      <c r="A66" s="4">
        <v>100061</v>
      </c>
      <c r="B66" s="5" t="s">
        <v>76</v>
      </c>
      <c r="C66" s="5" t="s">
        <v>11</v>
      </c>
      <c r="D66" s="6">
        <v>1</v>
      </c>
      <c r="E66" s="6">
        <v>0</v>
      </c>
      <c r="F66" s="6">
        <v>1</v>
      </c>
      <c r="G66" s="14">
        <v>8252.35</v>
      </c>
      <c r="H66" s="14">
        <f t="shared" si="0"/>
        <v>8252.35</v>
      </c>
    </row>
    <row r="67" spans="1:8" x14ac:dyDescent="0.25">
      <c r="A67" s="7">
        <v>100062</v>
      </c>
      <c r="B67" s="8" t="s">
        <v>77</v>
      </c>
      <c r="C67" s="8" t="s">
        <v>28</v>
      </c>
      <c r="D67" s="9">
        <v>281</v>
      </c>
      <c r="E67" s="9">
        <v>15</v>
      </c>
      <c r="F67" s="9">
        <v>296</v>
      </c>
      <c r="G67" s="15">
        <v>55</v>
      </c>
      <c r="H67" s="15">
        <f t="shared" si="0"/>
        <v>16280</v>
      </c>
    </row>
    <row r="68" spans="1:8" x14ac:dyDescent="0.25">
      <c r="A68" s="4">
        <v>100063</v>
      </c>
      <c r="B68" s="5" t="s">
        <v>78</v>
      </c>
      <c r="C68" s="5" t="s">
        <v>17</v>
      </c>
      <c r="D68" s="6">
        <v>8</v>
      </c>
      <c r="E68" s="6">
        <v>0</v>
      </c>
      <c r="F68" s="6">
        <v>8</v>
      </c>
      <c r="G68" s="14">
        <v>350</v>
      </c>
      <c r="H68" s="14">
        <f t="shared" si="0"/>
        <v>2800</v>
      </c>
    </row>
    <row r="69" spans="1:8" x14ac:dyDescent="0.25">
      <c r="A69" s="7">
        <v>100064</v>
      </c>
      <c r="B69" s="8" t="s">
        <v>16</v>
      </c>
      <c r="C69" s="8" t="s">
        <v>17</v>
      </c>
      <c r="D69" s="9">
        <v>21</v>
      </c>
      <c r="E69" s="9">
        <v>3</v>
      </c>
      <c r="F69" s="9">
        <v>24</v>
      </c>
      <c r="G69" s="14">
        <v>1000</v>
      </c>
      <c r="H69" s="14">
        <f t="shared" si="0"/>
        <v>24000</v>
      </c>
    </row>
    <row r="70" spans="1:8" x14ac:dyDescent="0.25">
      <c r="A70" s="4">
        <v>100065</v>
      </c>
      <c r="B70" s="5" t="s">
        <v>79</v>
      </c>
      <c r="C70" s="5" t="s">
        <v>17</v>
      </c>
      <c r="D70" s="6">
        <v>191</v>
      </c>
      <c r="E70" s="6">
        <v>0</v>
      </c>
      <c r="F70" s="6">
        <v>191</v>
      </c>
      <c r="G70" s="15">
        <v>350</v>
      </c>
      <c r="H70" s="15">
        <f t="shared" si="0"/>
        <v>66850</v>
      </c>
    </row>
    <row r="71" spans="1:8" x14ac:dyDescent="0.25">
      <c r="A71" s="7">
        <v>100066</v>
      </c>
      <c r="B71" s="8" t="s">
        <v>80</v>
      </c>
      <c r="C71" s="8" t="s">
        <v>11</v>
      </c>
      <c r="D71" s="9">
        <v>25</v>
      </c>
      <c r="E71" s="9">
        <v>0</v>
      </c>
      <c r="F71" s="9">
        <v>25</v>
      </c>
      <c r="G71" s="14">
        <v>110</v>
      </c>
      <c r="H71" s="14">
        <f t="shared" si="0"/>
        <v>2750</v>
      </c>
    </row>
    <row r="72" spans="1:8" x14ac:dyDescent="0.25">
      <c r="A72" s="4">
        <v>100067</v>
      </c>
      <c r="B72" s="5" t="s">
        <v>81</v>
      </c>
      <c r="C72" s="5" t="s">
        <v>11</v>
      </c>
      <c r="D72" s="6">
        <v>88</v>
      </c>
      <c r="E72" s="6">
        <v>0</v>
      </c>
      <c r="F72" s="6">
        <v>88</v>
      </c>
      <c r="G72" s="14">
        <v>1044.3</v>
      </c>
      <c r="H72" s="14">
        <f t="shared" ref="H72:H133" si="1">SUM(F72*G72)</f>
        <v>91898.4</v>
      </c>
    </row>
    <row r="73" spans="1:8" x14ac:dyDescent="0.25">
      <c r="A73" s="7">
        <v>100068</v>
      </c>
      <c r="B73" s="8" t="s">
        <v>82</v>
      </c>
      <c r="C73" s="8" t="s">
        <v>11</v>
      </c>
      <c r="D73" s="9">
        <v>255</v>
      </c>
      <c r="E73" s="9">
        <v>0</v>
      </c>
      <c r="F73" s="9">
        <v>255</v>
      </c>
      <c r="G73" s="15">
        <v>174</v>
      </c>
      <c r="H73" s="15">
        <f t="shared" si="1"/>
        <v>44370</v>
      </c>
    </row>
    <row r="74" spans="1:8" x14ac:dyDescent="0.25">
      <c r="A74" s="4">
        <v>100069</v>
      </c>
      <c r="B74" s="5" t="s">
        <v>83</v>
      </c>
      <c r="C74" s="5" t="s">
        <v>11</v>
      </c>
      <c r="D74" s="6">
        <v>3</v>
      </c>
      <c r="E74" s="6">
        <v>2</v>
      </c>
      <c r="F74" s="6">
        <v>5</v>
      </c>
      <c r="G74" s="14">
        <v>1048.3399999999999</v>
      </c>
      <c r="H74" s="14">
        <f t="shared" si="1"/>
        <v>5241.7</v>
      </c>
    </row>
    <row r="75" spans="1:8" x14ac:dyDescent="0.25">
      <c r="A75" s="7">
        <v>100070</v>
      </c>
      <c r="B75" s="8" t="s">
        <v>84</v>
      </c>
      <c r="C75" s="8" t="s">
        <v>11</v>
      </c>
      <c r="D75" s="9">
        <v>28</v>
      </c>
      <c r="E75" s="9">
        <v>0</v>
      </c>
      <c r="F75" s="9">
        <v>28</v>
      </c>
      <c r="G75" s="14">
        <v>1179.3900000000001</v>
      </c>
      <c r="H75" s="14">
        <f t="shared" si="1"/>
        <v>33022.920000000006</v>
      </c>
    </row>
    <row r="76" spans="1:8" x14ac:dyDescent="0.25">
      <c r="A76" s="4">
        <v>100071</v>
      </c>
      <c r="B76" s="5" t="s">
        <v>85</v>
      </c>
      <c r="C76" s="5" t="s">
        <v>11</v>
      </c>
      <c r="D76" s="6">
        <v>13</v>
      </c>
      <c r="E76" s="6">
        <v>0</v>
      </c>
      <c r="F76" s="6">
        <v>13</v>
      </c>
      <c r="G76" s="15">
        <v>3191.26</v>
      </c>
      <c r="H76" s="15">
        <f t="shared" si="1"/>
        <v>41486.380000000005</v>
      </c>
    </row>
    <row r="77" spans="1:8" x14ac:dyDescent="0.25">
      <c r="A77" s="7">
        <v>100072</v>
      </c>
      <c r="B77" s="8" t="s">
        <v>86</v>
      </c>
      <c r="C77" s="8" t="s">
        <v>11</v>
      </c>
      <c r="D77" s="9">
        <v>7</v>
      </c>
      <c r="E77" s="9">
        <v>0</v>
      </c>
      <c r="F77" s="9">
        <v>7</v>
      </c>
      <c r="G77" s="14">
        <v>247.5</v>
      </c>
      <c r="H77" s="14">
        <f t="shared" si="1"/>
        <v>1732.5</v>
      </c>
    </row>
    <row r="78" spans="1:8" x14ac:dyDescent="0.25">
      <c r="A78" s="4">
        <v>100073</v>
      </c>
      <c r="B78" s="5" t="s">
        <v>87</v>
      </c>
      <c r="C78" s="5" t="s">
        <v>11</v>
      </c>
      <c r="D78" s="6">
        <v>39</v>
      </c>
      <c r="E78" s="6">
        <v>3</v>
      </c>
      <c r="F78" s="6">
        <v>42</v>
      </c>
      <c r="G78" s="14">
        <v>97</v>
      </c>
      <c r="H78" s="14">
        <f t="shared" si="1"/>
        <v>4074</v>
      </c>
    </row>
    <row r="79" spans="1:8" x14ac:dyDescent="0.25">
      <c r="A79" s="7">
        <v>100074</v>
      </c>
      <c r="B79" s="8" t="s">
        <v>88</v>
      </c>
      <c r="C79" s="8" t="s">
        <v>11</v>
      </c>
      <c r="D79" s="9">
        <v>0</v>
      </c>
      <c r="E79" s="9">
        <v>54</v>
      </c>
      <c r="F79" s="9">
        <v>54</v>
      </c>
      <c r="G79" s="15">
        <v>59</v>
      </c>
      <c r="H79" s="15">
        <f t="shared" si="1"/>
        <v>3186</v>
      </c>
    </row>
    <row r="80" spans="1:8" x14ac:dyDescent="0.25">
      <c r="A80" s="4">
        <v>100075</v>
      </c>
      <c r="B80" s="5" t="s">
        <v>89</v>
      </c>
      <c r="C80" s="5" t="s">
        <v>11</v>
      </c>
      <c r="D80" s="6">
        <v>85</v>
      </c>
      <c r="E80" s="6">
        <v>0</v>
      </c>
      <c r="F80" s="6">
        <v>85</v>
      </c>
      <c r="G80" s="14">
        <v>145.84</v>
      </c>
      <c r="H80" s="14">
        <f t="shared" si="1"/>
        <v>12396.4</v>
      </c>
    </row>
    <row r="81" spans="1:8" x14ac:dyDescent="0.25">
      <c r="A81" s="7">
        <v>100076</v>
      </c>
      <c r="B81" s="8" t="s">
        <v>90</v>
      </c>
      <c r="C81" s="8" t="s">
        <v>11</v>
      </c>
      <c r="D81" s="9">
        <v>39</v>
      </c>
      <c r="E81" s="9">
        <v>0</v>
      </c>
      <c r="F81" s="9">
        <v>39</v>
      </c>
      <c r="G81" s="14">
        <v>130.22</v>
      </c>
      <c r="H81" s="14">
        <f t="shared" si="1"/>
        <v>5078.58</v>
      </c>
    </row>
    <row r="82" spans="1:8" x14ac:dyDescent="0.25">
      <c r="A82" s="4">
        <v>100077</v>
      </c>
      <c r="B82" s="5" t="s">
        <v>91</v>
      </c>
      <c r="C82" s="5" t="s">
        <v>11</v>
      </c>
      <c r="D82" s="6">
        <v>34</v>
      </c>
      <c r="E82" s="6">
        <v>0</v>
      </c>
      <c r="F82" s="6">
        <v>34</v>
      </c>
      <c r="G82" s="15">
        <v>335</v>
      </c>
      <c r="H82" s="15">
        <f t="shared" si="1"/>
        <v>11390</v>
      </c>
    </row>
    <row r="83" spans="1:8" x14ac:dyDescent="0.25">
      <c r="A83" s="7">
        <v>100078</v>
      </c>
      <c r="B83" s="8" t="s">
        <v>92</v>
      </c>
      <c r="C83" s="8" t="s">
        <v>11</v>
      </c>
      <c r="D83" s="9">
        <v>14</v>
      </c>
      <c r="E83" s="9">
        <v>0</v>
      </c>
      <c r="F83" s="9">
        <v>14</v>
      </c>
      <c r="G83" s="14">
        <v>116</v>
      </c>
      <c r="H83" s="14">
        <f t="shared" si="1"/>
        <v>1624</v>
      </c>
    </row>
    <row r="84" spans="1:8" x14ac:dyDescent="0.25">
      <c r="A84" s="4">
        <v>100079</v>
      </c>
      <c r="B84" s="5" t="s">
        <v>93</v>
      </c>
      <c r="C84" s="5" t="s">
        <v>11</v>
      </c>
      <c r="D84" s="6">
        <v>45</v>
      </c>
      <c r="E84" s="6">
        <v>0</v>
      </c>
      <c r="F84" s="6">
        <v>45</v>
      </c>
      <c r="G84" s="14">
        <v>45</v>
      </c>
      <c r="H84" s="14">
        <f t="shared" si="1"/>
        <v>2025</v>
      </c>
    </row>
    <row r="85" spans="1:8" x14ac:dyDescent="0.25">
      <c r="A85" s="7">
        <v>100080</v>
      </c>
      <c r="B85" s="8" t="s">
        <v>94</v>
      </c>
      <c r="C85" s="8" t="s">
        <v>11</v>
      </c>
      <c r="D85" s="9">
        <v>600</v>
      </c>
      <c r="E85" s="9">
        <v>0</v>
      </c>
      <c r="F85" s="9">
        <v>600</v>
      </c>
      <c r="G85" s="15">
        <v>45</v>
      </c>
      <c r="H85" s="15">
        <f t="shared" si="1"/>
        <v>27000</v>
      </c>
    </row>
    <row r="86" spans="1:8" x14ac:dyDescent="0.25">
      <c r="A86" s="4">
        <v>100081</v>
      </c>
      <c r="B86" s="5" t="s">
        <v>95</v>
      </c>
      <c r="C86" s="5" t="s">
        <v>23</v>
      </c>
      <c r="D86" s="6">
        <v>3</v>
      </c>
      <c r="E86" s="6">
        <v>0</v>
      </c>
      <c r="F86" s="6">
        <v>3</v>
      </c>
      <c r="G86" s="14">
        <v>500</v>
      </c>
      <c r="H86" s="14">
        <f t="shared" si="1"/>
        <v>1500</v>
      </c>
    </row>
    <row r="87" spans="1:8" x14ac:dyDescent="0.25">
      <c r="A87" s="7">
        <v>100082</v>
      </c>
      <c r="B87" s="8" t="s">
        <v>96</v>
      </c>
      <c r="C87" s="8" t="s">
        <v>11</v>
      </c>
      <c r="D87" s="9">
        <v>500</v>
      </c>
      <c r="E87" s="9">
        <v>225</v>
      </c>
      <c r="F87" s="9">
        <v>725</v>
      </c>
      <c r="G87" s="14">
        <v>45</v>
      </c>
      <c r="H87" s="14">
        <f t="shared" si="1"/>
        <v>32625</v>
      </c>
    </row>
    <row r="88" spans="1:8" x14ac:dyDescent="0.25">
      <c r="A88" s="4">
        <v>100083</v>
      </c>
      <c r="B88" s="5" t="s">
        <v>97</v>
      </c>
      <c r="C88" s="5" t="s">
        <v>23</v>
      </c>
      <c r="D88" s="6">
        <v>1</v>
      </c>
      <c r="E88" s="6">
        <v>0</v>
      </c>
      <c r="F88" s="6">
        <v>1</v>
      </c>
      <c r="G88" s="15">
        <v>500</v>
      </c>
      <c r="H88" s="15">
        <f t="shared" si="1"/>
        <v>500</v>
      </c>
    </row>
    <row r="89" spans="1:8" x14ac:dyDescent="0.25">
      <c r="A89" s="7">
        <v>100084</v>
      </c>
      <c r="B89" s="8" t="s">
        <v>98</v>
      </c>
      <c r="C89" s="8" t="s">
        <v>23</v>
      </c>
      <c r="D89" s="9">
        <v>8</v>
      </c>
      <c r="E89" s="9">
        <v>0</v>
      </c>
      <c r="F89" s="9">
        <v>8</v>
      </c>
      <c r="G89" s="14">
        <v>500</v>
      </c>
      <c r="H89" s="14">
        <f t="shared" si="1"/>
        <v>4000</v>
      </c>
    </row>
    <row r="90" spans="1:8" x14ac:dyDescent="0.25">
      <c r="A90" s="4">
        <v>100085</v>
      </c>
      <c r="B90" s="5" t="s">
        <v>99</v>
      </c>
      <c r="C90" s="5" t="s">
        <v>11</v>
      </c>
      <c r="D90" s="6">
        <v>500</v>
      </c>
      <c r="E90" s="6">
        <v>0</v>
      </c>
      <c r="F90" s="6">
        <v>500</v>
      </c>
      <c r="G90" s="14">
        <v>45</v>
      </c>
      <c r="H90" s="14">
        <f t="shared" si="1"/>
        <v>22500</v>
      </c>
    </row>
    <row r="91" spans="1:8" x14ac:dyDescent="0.25">
      <c r="A91" s="7">
        <v>100086</v>
      </c>
      <c r="B91" s="8" t="s">
        <v>100</v>
      </c>
      <c r="C91" s="8" t="s">
        <v>11</v>
      </c>
      <c r="D91" s="9">
        <v>181</v>
      </c>
      <c r="E91" s="9">
        <v>0</v>
      </c>
      <c r="F91" s="9">
        <v>181</v>
      </c>
      <c r="G91" s="15">
        <v>45</v>
      </c>
      <c r="H91" s="15">
        <f t="shared" si="1"/>
        <v>8145</v>
      </c>
    </row>
    <row r="92" spans="1:8" x14ac:dyDescent="0.25">
      <c r="A92" s="4">
        <v>100087</v>
      </c>
      <c r="B92" s="5" t="s">
        <v>101</v>
      </c>
      <c r="C92" s="5" t="s">
        <v>11</v>
      </c>
      <c r="D92" s="6">
        <v>48</v>
      </c>
      <c r="E92" s="6">
        <v>1</v>
      </c>
      <c r="F92" s="6">
        <v>49</v>
      </c>
      <c r="G92" s="14">
        <v>370.58</v>
      </c>
      <c r="H92" s="14">
        <f t="shared" si="1"/>
        <v>18158.419999999998</v>
      </c>
    </row>
    <row r="93" spans="1:8" x14ac:dyDescent="0.25">
      <c r="A93" s="7">
        <v>100088</v>
      </c>
      <c r="B93" s="8" t="s">
        <v>102</v>
      </c>
      <c r="C93" s="8" t="s">
        <v>28</v>
      </c>
      <c r="D93" s="9">
        <v>76</v>
      </c>
      <c r="E93" s="9">
        <v>0</v>
      </c>
      <c r="F93" s="9">
        <v>76</v>
      </c>
      <c r="G93" s="14">
        <v>1762.5</v>
      </c>
      <c r="H93" s="14">
        <f t="shared" si="1"/>
        <v>133950</v>
      </c>
    </row>
    <row r="94" spans="1:8" x14ac:dyDescent="0.25">
      <c r="A94" s="4">
        <v>100089</v>
      </c>
      <c r="B94" s="5" t="s">
        <v>103</v>
      </c>
      <c r="C94" s="5" t="s">
        <v>28</v>
      </c>
      <c r="D94" s="6">
        <v>0</v>
      </c>
      <c r="E94" s="6">
        <v>51</v>
      </c>
      <c r="F94" s="6">
        <v>51</v>
      </c>
      <c r="G94" s="15">
        <v>180</v>
      </c>
      <c r="H94" s="15">
        <f t="shared" si="1"/>
        <v>9180</v>
      </c>
    </row>
    <row r="95" spans="1:8" x14ac:dyDescent="0.25">
      <c r="A95" s="7">
        <v>100090</v>
      </c>
      <c r="B95" s="8" t="s">
        <v>104</v>
      </c>
      <c r="C95" s="8" t="s">
        <v>28</v>
      </c>
      <c r="D95" s="9">
        <v>0</v>
      </c>
      <c r="E95" s="9">
        <v>50</v>
      </c>
      <c r="F95" s="9">
        <v>50</v>
      </c>
      <c r="G95" s="14">
        <v>180</v>
      </c>
      <c r="H95" s="14">
        <f t="shared" si="1"/>
        <v>9000</v>
      </c>
    </row>
    <row r="96" spans="1:8" x14ac:dyDescent="0.25">
      <c r="A96" s="4">
        <v>100091</v>
      </c>
      <c r="B96" s="5" t="s">
        <v>105</v>
      </c>
      <c r="C96" s="5" t="s">
        <v>28</v>
      </c>
      <c r="D96" s="6">
        <v>0</v>
      </c>
      <c r="E96" s="6">
        <v>50</v>
      </c>
      <c r="F96" s="6">
        <v>50</v>
      </c>
      <c r="G96" s="14">
        <v>180</v>
      </c>
      <c r="H96" s="14">
        <f t="shared" si="1"/>
        <v>9000</v>
      </c>
    </row>
    <row r="97" spans="1:8" x14ac:dyDescent="0.25">
      <c r="A97" s="7">
        <v>100092</v>
      </c>
      <c r="B97" s="8" t="s">
        <v>106</v>
      </c>
      <c r="C97" s="8" t="s">
        <v>28</v>
      </c>
      <c r="D97" s="9">
        <v>0</v>
      </c>
      <c r="E97" s="9">
        <v>50</v>
      </c>
      <c r="F97" s="9">
        <v>50</v>
      </c>
      <c r="G97" s="15">
        <v>180</v>
      </c>
      <c r="H97" s="15">
        <f t="shared" si="1"/>
        <v>9000</v>
      </c>
    </row>
    <row r="98" spans="1:8" x14ac:dyDescent="0.25">
      <c r="A98" s="4">
        <v>100093</v>
      </c>
      <c r="B98" s="5" t="s">
        <v>107</v>
      </c>
      <c r="C98" s="5" t="s">
        <v>23</v>
      </c>
      <c r="D98" s="6">
        <v>0</v>
      </c>
      <c r="E98" s="6">
        <v>34</v>
      </c>
      <c r="F98" s="6">
        <v>34</v>
      </c>
      <c r="G98" s="14">
        <v>650</v>
      </c>
      <c r="H98" s="14">
        <f t="shared" si="1"/>
        <v>22100</v>
      </c>
    </row>
    <row r="99" spans="1:8" x14ac:dyDescent="0.25">
      <c r="A99" s="7">
        <v>100094</v>
      </c>
      <c r="B99" s="8" t="s">
        <v>108</v>
      </c>
      <c r="C99" s="8" t="s">
        <v>11</v>
      </c>
      <c r="D99" s="9">
        <v>3</v>
      </c>
      <c r="E99" s="9">
        <v>9</v>
      </c>
      <c r="F99" s="9">
        <v>12</v>
      </c>
      <c r="G99" s="14">
        <v>1350</v>
      </c>
      <c r="H99" s="14">
        <f t="shared" si="1"/>
        <v>16200</v>
      </c>
    </row>
    <row r="100" spans="1:8" x14ac:dyDescent="0.25">
      <c r="A100" s="4">
        <v>100095</v>
      </c>
      <c r="B100" s="5" t="s">
        <v>109</v>
      </c>
      <c r="C100" s="5" t="s">
        <v>11</v>
      </c>
      <c r="D100" s="6">
        <v>0</v>
      </c>
      <c r="E100" s="6">
        <v>2575</v>
      </c>
      <c r="F100" s="6">
        <v>2575</v>
      </c>
      <c r="G100" s="15">
        <v>45</v>
      </c>
      <c r="H100" s="15">
        <f t="shared" si="1"/>
        <v>115875</v>
      </c>
    </row>
    <row r="101" spans="1:8" x14ac:dyDescent="0.25">
      <c r="A101" s="7">
        <v>100096</v>
      </c>
      <c r="B101" s="8" t="s">
        <v>110</v>
      </c>
      <c r="C101" s="8" t="s">
        <v>11</v>
      </c>
      <c r="D101" s="9">
        <v>0</v>
      </c>
      <c r="E101" s="9">
        <v>108</v>
      </c>
      <c r="F101" s="9">
        <v>108</v>
      </c>
      <c r="G101" s="14">
        <v>45</v>
      </c>
      <c r="H101" s="14">
        <f t="shared" si="1"/>
        <v>4860</v>
      </c>
    </row>
    <row r="102" spans="1:8" x14ac:dyDescent="0.25">
      <c r="A102" s="4">
        <v>100097</v>
      </c>
      <c r="B102" s="5" t="s">
        <v>111</v>
      </c>
      <c r="C102" s="5" t="s">
        <v>11</v>
      </c>
      <c r="D102" s="6">
        <v>0</v>
      </c>
      <c r="E102" s="6">
        <v>660</v>
      </c>
      <c r="F102" s="6">
        <v>660</v>
      </c>
      <c r="G102" s="14">
        <v>45</v>
      </c>
      <c r="H102" s="14">
        <f t="shared" si="1"/>
        <v>29700</v>
      </c>
    </row>
    <row r="103" spans="1:8" x14ac:dyDescent="0.25">
      <c r="A103" s="7">
        <v>100098</v>
      </c>
      <c r="B103" s="8" t="s">
        <v>112</v>
      </c>
      <c r="C103" s="8" t="s">
        <v>11</v>
      </c>
      <c r="D103" s="9">
        <v>3425</v>
      </c>
      <c r="E103" s="9">
        <v>0</v>
      </c>
      <c r="F103" s="9">
        <v>3425</v>
      </c>
      <c r="G103" s="15">
        <v>117.21</v>
      </c>
      <c r="H103" s="15">
        <f t="shared" si="1"/>
        <v>401444.25</v>
      </c>
    </row>
    <row r="104" spans="1:8" x14ac:dyDescent="0.25">
      <c r="A104" s="4">
        <v>100099</v>
      </c>
      <c r="B104" s="5" t="s">
        <v>113</v>
      </c>
      <c r="C104" s="5" t="s">
        <v>11</v>
      </c>
      <c r="D104" s="6">
        <v>72</v>
      </c>
      <c r="E104" s="6">
        <v>0</v>
      </c>
      <c r="F104" s="6">
        <v>72</v>
      </c>
      <c r="G104" s="14">
        <v>117.21</v>
      </c>
      <c r="H104" s="14">
        <f t="shared" si="1"/>
        <v>8439.119999999999</v>
      </c>
    </row>
    <row r="105" spans="1:8" x14ac:dyDescent="0.25">
      <c r="A105" s="7">
        <v>100100</v>
      </c>
      <c r="B105" s="8" t="s">
        <v>114</v>
      </c>
      <c r="C105" s="8" t="s">
        <v>43</v>
      </c>
      <c r="D105" s="9">
        <v>0</v>
      </c>
      <c r="E105" s="9">
        <v>59</v>
      </c>
      <c r="F105" s="9">
        <v>59</v>
      </c>
      <c r="G105" s="14">
        <v>114</v>
      </c>
      <c r="H105" s="14">
        <f t="shared" si="1"/>
        <v>6726</v>
      </c>
    </row>
    <row r="106" spans="1:8" x14ac:dyDescent="0.25">
      <c r="A106" s="4">
        <v>100101</v>
      </c>
      <c r="B106" s="5" t="s">
        <v>115</v>
      </c>
      <c r="C106" s="5" t="s">
        <v>43</v>
      </c>
      <c r="D106" s="6">
        <v>420</v>
      </c>
      <c r="E106" s="6">
        <v>1041</v>
      </c>
      <c r="F106" s="6">
        <v>1461</v>
      </c>
      <c r="G106" s="15">
        <v>25</v>
      </c>
      <c r="H106" s="15">
        <f t="shared" si="1"/>
        <v>36525</v>
      </c>
    </row>
    <row r="107" spans="1:8" x14ac:dyDescent="0.25">
      <c r="A107" s="7">
        <v>100102</v>
      </c>
      <c r="B107" s="8" t="s">
        <v>116</v>
      </c>
      <c r="C107" s="8" t="s">
        <v>23</v>
      </c>
      <c r="D107" s="9">
        <v>18</v>
      </c>
      <c r="E107" s="9">
        <v>0</v>
      </c>
      <c r="F107" s="9">
        <v>18</v>
      </c>
      <c r="G107" s="14">
        <v>650</v>
      </c>
      <c r="H107" s="14">
        <f t="shared" si="1"/>
        <v>11700</v>
      </c>
    </row>
    <row r="108" spans="1:8" x14ac:dyDescent="0.25">
      <c r="A108" s="4">
        <v>100103</v>
      </c>
      <c r="B108" s="5" t="s">
        <v>117</v>
      </c>
      <c r="C108" s="5" t="s">
        <v>23</v>
      </c>
      <c r="D108" s="6">
        <v>228</v>
      </c>
      <c r="E108" s="6">
        <v>10</v>
      </c>
      <c r="F108" s="6">
        <v>238</v>
      </c>
      <c r="G108" s="14">
        <v>650</v>
      </c>
      <c r="H108" s="14">
        <f t="shared" si="1"/>
        <v>154700</v>
      </c>
    </row>
    <row r="109" spans="1:8" x14ac:dyDescent="0.25">
      <c r="A109" s="7">
        <v>100104</v>
      </c>
      <c r="B109" s="8" t="s">
        <v>118</v>
      </c>
      <c r="C109" s="8" t="s">
        <v>11</v>
      </c>
      <c r="D109" s="9">
        <v>50</v>
      </c>
      <c r="E109" s="9">
        <v>0</v>
      </c>
      <c r="F109" s="9">
        <v>50</v>
      </c>
      <c r="G109" s="15">
        <v>114</v>
      </c>
      <c r="H109" s="15">
        <f t="shared" si="1"/>
        <v>5700</v>
      </c>
    </row>
    <row r="110" spans="1:8" x14ac:dyDescent="0.25">
      <c r="A110" s="4">
        <v>100105</v>
      </c>
      <c r="B110" s="5" t="s">
        <v>119</v>
      </c>
      <c r="C110" s="5" t="s">
        <v>11</v>
      </c>
      <c r="D110" s="6">
        <v>210</v>
      </c>
      <c r="E110" s="6">
        <v>0</v>
      </c>
      <c r="F110" s="6">
        <v>210</v>
      </c>
      <c r="G110" s="14">
        <v>114</v>
      </c>
      <c r="H110" s="14">
        <f t="shared" si="1"/>
        <v>23940</v>
      </c>
    </row>
    <row r="111" spans="1:8" x14ac:dyDescent="0.25">
      <c r="A111" s="4">
        <v>100107</v>
      </c>
      <c r="B111" s="5" t="s">
        <v>120</v>
      </c>
      <c r="C111" s="5" t="s">
        <v>28</v>
      </c>
      <c r="D111" s="6">
        <v>142</v>
      </c>
      <c r="E111" s="6">
        <v>0</v>
      </c>
      <c r="F111" s="6">
        <v>142</v>
      </c>
      <c r="G111" s="15">
        <v>180</v>
      </c>
      <c r="H111" s="15">
        <f t="shared" si="1"/>
        <v>25560</v>
      </c>
    </row>
    <row r="112" spans="1:8" x14ac:dyDescent="0.25">
      <c r="A112" s="7">
        <v>100108</v>
      </c>
      <c r="B112" s="8" t="s">
        <v>121</v>
      </c>
      <c r="C112" s="8" t="s">
        <v>28</v>
      </c>
      <c r="D112" s="9">
        <v>396</v>
      </c>
      <c r="E112" s="9">
        <v>0</v>
      </c>
      <c r="F112" s="9">
        <v>396</v>
      </c>
      <c r="G112" s="14">
        <v>523</v>
      </c>
      <c r="H112" s="14">
        <f t="shared" si="1"/>
        <v>207108</v>
      </c>
    </row>
    <row r="113" spans="1:8" x14ac:dyDescent="0.25">
      <c r="A113" s="4">
        <v>100109</v>
      </c>
      <c r="B113" s="5" t="s">
        <v>122</v>
      </c>
      <c r="C113" s="5" t="s">
        <v>28</v>
      </c>
      <c r="D113" s="6">
        <v>61</v>
      </c>
      <c r="E113" s="6">
        <v>0</v>
      </c>
      <c r="F113" s="6">
        <v>61</v>
      </c>
      <c r="G113" s="14">
        <v>470.78</v>
      </c>
      <c r="H113" s="14">
        <f t="shared" si="1"/>
        <v>28717.579999999998</v>
      </c>
    </row>
    <row r="114" spans="1:8" x14ac:dyDescent="0.25">
      <c r="A114" s="7">
        <v>100110</v>
      </c>
      <c r="B114" s="8" t="s">
        <v>123</v>
      </c>
      <c r="C114" s="8" t="s">
        <v>28</v>
      </c>
      <c r="D114" s="9">
        <v>133</v>
      </c>
      <c r="E114" s="9">
        <v>0</v>
      </c>
      <c r="F114" s="9">
        <v>133</v>
      </c>
      <c r="G114" s="15">
        <v>751</v>
      </c>
      <c r="H114" s="15">
        <f t="shared" si="1"/>
        <v>99883</v>
      </c>
    </row>
    <row r="115" spans="1:8" x14ac:dyDescent="0.25">
      <c r="A115" s="7">
        <v>100112</v>
      </c>
      <c r="B115" s="8" t="s">
        <v>124</v>
      </c>
      <c r="C115" s="8" t="s">
        <v>28</v>
      </c>
      <c r="D115" s="9">
        <v>0</v>
      </c>
      <c r="E115" s="9">
        <v>1</v>
      </c>
      <c r="F115" s="9">
        <v>1</v>
      </c>
      <c r="G115" s="14">
        <v>194</v>
      </c>
      <c r="H115" s="14">
        <f t="shared" si="1"/>
        <v>194</v>
      </c>
    </row>
    <row r="116" spans="1:8" x14ac:dyDescent="0.25">
      <c r="A116" s="4">
        <v>100113</v>
      </c>
      <c r="B116" s="5" t="s">
        <v>125</v>
      </c>
      <c r="C116" s="5" t="s">
        <v>23</v>
      </c>
      <c r="D116" s="6">
        <v>0</v>
      </c>
      <c r="E116" s="6">
        <v>0</v>
      </c>
      <c r="F116" s="6">
        <v>0</v>
      </c>
      <c r="G116" s="15">
        <v>138</v>
      </c>
      <c r="H116" s="15">
        <f t="shared" si="1"/>
        <v>0</v>
      </c>
    </row>
    <row r="117" spans="1:8" x14ac:dyDescent="0.25">
      <c r="A117" s="7">
        <v>100114</v>
      </c>
      <c r="B117" s="8" t="s">
        <v>126</v>
      </c>
      <c r="C117" s="8" t="s">
        <v>28</v>
      </c>
      <c r="D117" s="9">
        <v>0</v>
      </c>
      <c r="E117" s="9">
        <v>15</v>
      </c>
      <c r="F117" s="9">
        <v>15</v>
      </c>
      <c r="G117" s="14">
        <v>110</v>
      </c>
      <c r="H117" s="14">
        <f t="shared" si="1"/>
        <v>1650</v>
      </c>
    </row>
    <row r="118" spans="1:8" x14ac:dyDescent="0.25">
      <c r="A118" s="4">
        <v>100115</v>
      </c>
      <c r="B118" s="5" t="s">
        <v>127</v>
      </c>
      <c r="C118" s="5" t="s">
        <v>23</v>
      </c>
      <c r="D118" s="6">
        <v>87</v>
      </c>
      <c r="E118" s="6">
        <v>11</v>
      </c>
      <c r="F118" s="6">
        <v>98</v>
      </c>
      <c r="G118" s="14">
        <v>164.31</v>
      </c>
      <c r="H118" s="14">
        <f t="shared" si="1"/>
        <v>16102.380000000001</v>
      </c>
    </row>
    <row r="119" spans="1:8" x14ac:dyDescent="0.25">
      <c r="A119" s="7">
        <v>100116</v>
      </c>
      <c r="B119" s="8" t="s">
        <v>128</v>
      </c>
      <c r="C119" s="8" t="s">
        <v>11</v>
      </c>
      <c r="D119" s="9">
        <v>0</v>
      </c>
      <c r="E119" s="9">
        <v>7</v>
      </c>
      <c r="F119" s="9">
        <v>7</v>
      </c>
      <c r="G119" s="15">
        <v>1000</v>
      </c>
      <c r="H119" s="15">
        <f t="shared" si="1"/>
        <v>7000</v>
      </c>
    </row>
    <row r="120" spans="1:8" x14ac:dyDescent="0.25">
      <c r="A120" s="4">
        <v>100117</v>
      </c>
      <c r="B120" s="5" t="s">
        <v>129</v>
      </c>
      <c r="C120" s="5" t="s">
        <v>11</v>
      </c>
      <c r="D120" s="6">
        <v>0</v>
      </c>
      <c r="E120" s="6">
        <v>3276</v>
      </c>
      <c r="F120" s="6">
        <v>3276</v>
      </c>
      <c r="G120" s="14">
        <v>4.6100000000000003</v>
      </c>
      <c r="H120" s="14">
        <f t="shared" si="1"/>
        <v>15102.36</v>
      </c>
    </row>
    <row r="121" spans="1:8" x14ac:dyDescent="0.25">
      <c r="A121" s="7">
        <v>100118</v>
      </c>
      <c r="B121" s="8" t="s">
        <v>130</v>
      </c>
      <c r="C121" s="8" t="s">
        <v>23</v>
      </c>
      <c r="D121" s="9">
        <v>9</v>
      </c>
      <c r="E121" s="9">
        <v>0</v>
      </c>
      <c r="F121" s="9">
        <v>9</v>
      </c>
      <c r="G121" s="14">
        <v>500</v>
      </c>
      <c r="H121" s="14">
        <f t="shared" si="1"/>
        <v>4500</v>
      </c>
    </row>
    <row r="122" spans="1:8" x14ac:dyDescent="0.25">
      <c r="A122" s="4">
        <v>100119</v>
      </c>
      <c r="B122" s="5" t="s">
        <v>131</v>
      </c>
      <c r="C122" s="5" t="s">
        <v>11</v>
      </c>
      <c r="D122" s="6">
        <v>3</v>
      </c>
      <c r="E122" s="6">
        <v>6</v>
      </c>
      <c r="F122" s="6">
        <v>9</v>
      </c>
      <c r="G122" s="15">
        <v>141.6</v>
      </c>
      <c r="H122" s="15">
        <f t="shared" si="1"/>
        <v>1274.3999999999999</v>
      </c>
    </row>
    <row r="123" spans="1:8" x14ac:dyDescent="0.25">
      <c r="A123" s="7">
        <v>100120</v>
      </c>
      <c r="B123" s="8" t="s">
        <v>132</v>
      </c>
      <c r="C123" s="8" t="s">
        <v>11</v>
      </c>
      <c r="D123" s="9">
        <v>7</v>
      </c>
      <c r="E123" s="9">
        <v>0</v>
      </c>
      <c r="F123" s="9">
        <v>7</v>
      </c>
      <c r="G123" s="14">
        <v>1250</v>
      </c>
      <c r="H123" s="14">
        <f t="shared" si="1"/>
        <v>8750</v>
      </c>
    </row>
    <row r="124" spans="1:8" x14ac:dyDescent="0.25">
      <c r="A124" s="4">
        <v>100121</v>
      </c>
      <c r="B124" s="5" t="s">
        <v>133</v>
      </c>
      <c r="C124" s="5" t="s">
        <v>23</v>
      </c>
      <c r="D124" s="6">
        <v>6</v>
      </c>
      <c r="E124" s="6">
        <v>0</v>
      </c>
      <c r="F124" s="6">
        <v>6</v>
      </c>
      <c r="G124" s="14">
        <v>500</v>
      </c>
      <c r="H124" s="14">
        <f t="shared" si="1"/>
        <v>3000</v>
      </c>
    </row>
    <row r="125" spans="1:8" x14ac:dyDescent="0.25">
      <c r="A125" s="7">
        <v>100122</v>
      </c>
      <c r="B125" s="8" t="s">
        <v>134</v>
      </c>
      <c r="C125" s="8" t="s">
        <v>23</v>
      </c>
      <c r="D125" s="9">
        <v>204</v>
      </c>
      <c r="E125" s="9">
        <v>25</v>
      </c>
      <c r="F125" s="9">
        <v>229</v>
      </c>
      <c r="G125" s="15">
        <v>500</v>
      </c>
      <c r="H125" s="15">
        <f t="shared" si="1"/>
        <v>114500</v>
      </c>
    </row>
    <row r="126" spans="1:8" x14ac:dyDescent="0.25">
      <c r="A126" s="4">
        <v>100123</v>
      </c>
      <c r="B126" s="5" t="s">
        <v>135</v>
      </c>
      <c r="C126" s="5" t="s">
        <v>23</v>
      </c>
      <c r="D126" s="6">
        <v>0</v>
      </c>
      <c r="E126" s="6">
        <v>0</v>
      </c>
      <c r="F126" s="6">
        <v>0</v>
      </c>
      <c r="G126" s="14">
        <v>240</v>
      </c>
      <c r="H126" s="14">
        <f t="shared" si="1"/>
        <v>0</v>
      </c>
    </row>
    <row r="127" spans="1:8" x14ac:dyDescent="0.25">
      <c r="A127" s="7">
        <v>100124</v>
      </c>
      <c r="B127" s="8" t="s">
        <v>136</v>
      </c>
      <c r="C127" s="8" t="s">
        <v>23</v>
      </c>
      <c r="D127" s="9">
        <v>2</v>
      </c>
      <c r="E127" s="9">
        <v>0</v>
      </c>
      <c r="F127" s="9">
        <v>2</v>
      </c>
      <c r="G127" s="14">
        <v>500</v>
      </c>
      <c r="H127" s="14">
        <f t="shared" si="1"/>
        <v>1000</v>
      </c>
    </row>
    <row r="128" spans="1:8" x14ac:dyDescent="0.25">
      <c r="A128" s="4">
        <v>100125</v>
      </c>
      <c r="B128" s="5" t="s">
        <v>137</v>
      </c>
      <c r="C128" s="5" t="s">
        <v>23</v>
      </c>
      <c r="D128" s="6">
        <v>142</v>
      </c>
      <c r="E128" s="6">
        <v>19</v>
      </c>
      <c r="F128" s="6">
        <v>161</v>
      </c>
      <c r="G128" s="15">
        <v>71</v>
      </c>
      <c r="H128" s="15">
        <f t="shared" si="1"/>
        <v>11431</v>
      </c>
    </row>
    <row r="129" spans="1:8" x14ac:dyDescent="0.25">
      <c r="A129" s="7">
        <v>100126</v>
      </c>
      <c r="B129" s="8" t="s">
        <v>137</v>
      </c>
      <c r="C129" s="8" t="s">
        <v>23</v>
      </c>
      <c r="D129" s="9">
        <v>27</v>
      </c>
      <c r="E129" s="9">
        <v>4</v>
      </c>
      <c r="F129" s="9">
        <v>31</v>
      </c>
      <c r="G129" s="14">
        <v>215</v>
      </c>
      <c r="H129" s="14">
        <f t="shared" si="1"/>
        <v>6665</v>
      </c>
    </row>
    <row r="130" spans="1:8" x14ac:dyDescent="0.25">
      <c r="A130" s="4">
        <v>100127</v>
      </c>
      <c r="B130" s="5" t="s">
        <v>138</v>
      </c>
      <c r="C130" s="5" t="s">
        <v>139</v>
      </c>
      <c r="D130" s="6">
        <v>726</v>
      </c>
      <c r="E130" s="6">
        <v>10</v>
      </c>
      <c r="F130" s="6">
        <v>736</v>
      </c>
      <c r="G130" s="14">
        <v>76.040000000000006</v>
      </c>
      <c r="H130" s="14">
        <f t="shared" si="1"/>
        <v>55965.440000000002</v>
      </c>
    </row>
    <row r="131" spans="1:8" x14ac:dyDescent="0.25">
      <c r="A131" s="7">
        <v>100128</v>
      </c>
      <c r="B131" s="8" t="s">
        <v>140</v>
      </c>
      <c r="C131" s="8" t="s">
        <v>23</v>
      </c>
      <c r="D131" s="9">
        <v>7</v>
      </c>
      <c r="E131" s="9">
        <v>0</v>
      </c>
      <c r="F131" s="9">
        <v>7</v>
      </c>
      <c r="G131" s="15">
        <v>419</v>
      </c>
      <c r="H131" s="15">
        <f t="shared" si="1"/>
        <v>2933</v>
      </c>
    </row>
    <row r="132" spans="1:8" x14ac:dyDescent="0.25">
      <c r="A132" s="4">
        <v>100129</v>
      </c>
      <c r="B132" s="5" t="s">
        <v>141</v>
      </c>
      <c r="C132" s="5" t="s">
        <v>11</v>
      </c>
      <c r="D132" s="6">
        <v>0</v>
      </c>
      <c r="E132" s="6">
        <v>5</v>
      </c>
      <c r="F132" s="6">
        <v>5</v>
      </c>
      <c r="G132" s="14">
        <v>894.83</v>
      </c>
      <c r="H132" s="14">
        <f t="shared" si="1"/>
        <v>4474.1500000000005</v>
      </c>
    </row>
    <row r="133" spans="1:8" x14ac:dyDescent="0.25">
      <c r="A133" s="7">
        <v>100130</v>
      </c>
      <c r="B133" s="8" t="s">
        <v>142</v>
      </c>
      <c r="C133" s="8" t="s">
        <v>17</v>
      </c>
      <c r="D133" s="9">
        <v>279</v>
      </c>
      <c r="E133" s="9">
        <v>0</v>
      </c>
      <c r="F133" s="9">
        <v>279</v>
      </c>
      <c r="G133" s="14">
        <v>350</v>
      </c>
      <c r="H133" s="14">
        <f t="shared" si="1"/>
        <v>97650</v>
      </c>
    </row>
    <row r="134" spans="1:8" x14ac:dyDescent="0.25">
      <c r="A134" s="4">
        <v>100131</v>
      </c>
      <c r="B134" s="5" t="s">
        <v>143</v>
      </c>
      <c r="C134" s="5" t="s">
        <v>17</v>
      </c>
      <c r="D134" s="6">
        <v>13</v>
      </c>
      <c r="E134" s="6">
        <v>0</v>
      </c>
      <c r="F134" s="6">
        <v>13</v>
      </c>
      <c r="G134" s="15">
        <v>350</v>
      </c>
      <c r="H134" s="15">
        <f t="shared" ref="H134:H192" si="2">SUM(F134*G134)</f>
        <v>4550</v>
      </c>
    </row>
    <row r="135" spans="1:8" x14ac:dyDescent="0.25">
      <c r="A135" s="4">
        <v>100133</v>
      </c>
      <c r="B135" s="5" t="s">
        <v>144</v>
      </c>
      <c r="C135" s="5" t="s">
        <v>11</v>
      </c>
      <c r="D135" s="6">
        <v>0</v>
      </c>
      <c r="E135" s="6">
        <v>180</v>
      </c>
      <c r="F135" s="6">
        <v>180</v>
      </c>
      <c r="G135" s="14">
        <v>95.83</v>
      </c>
      <c r="H135" s="14">
        <f t="shared" si="2"/>
        <v>17249.400000000001</v>
      </c>
    </row>
    <row r="136" spans="1:8" x14ac:dyDescent="0.25">
      <c r="A136" s="7">
        <v>100134</v>
      </c>
      <c r="B136" s="8" t="s">
        <v>145</v>
      </c>
      <c r="C136" s="8" t="s">
        <v>11</v>
      </c>
      <c r="D136" s="9">
        <v>0</v>
      </c>
      <c r="E136" s="9">
        <v>0</v>
      </c>
      <c r="F136" s="9">
        <v>0</v>
      </c>
      <c r="G136" s="15">
        <v>45</v>
      </c>
      <c r="H136" s="15">
        <f t="shared" si="2"/>
        <v>0</v>
      </c>
    </row>
    <row r="137" spans="1:8" x14ac:dyDescent="0.25">
      <c r="A137" s="4">
        <v>100135</v>
      </c>
      <c r="B137" s="5" t="s">
        <v>146</v>
      </c>
      <c r="C137" s="5" t="s">
        <v>11</v>
      </c>
      <c r="D137" s="6">
        <v>19</v>
      </c>
      <c r="E137" s="6">
        <v>0</v>
      </c>
      <c r="F137" s="6">
        <v>19</v>
      </c>
      <c r="G137" s="14">
        <v>3481</v>
      </c>
      <c r="H137" s="14">
        <f t="shared" si="2"/>
        <v>66139</v>
      </c>
    </row>
    <row r="138" spans="1:8" x14ac:dyDescent="0.25">
      <c r="A138" s="7">
        <v>100136</v>
      </c>
      <c r="B138" s="8" t="s">
        <v>147</v>
      </c>
      <c r="C138" s="8" t="s">
        <v>11</v>
      </c>
      <c r="D138" s="9">
        <v>0</v>
      </c>
      <c r="E138" s="9">
        <v>20772</v>
      </c>
      <c r="F138" s="9">
        <v>20772</v>
      </c>
      <c r="G138" s="14">
        <v>3.45</v>
      </c>
      <c r="H138" s="14">
        <f t="shared" si="2"/>
        <v>71663.400000000009</v>
      </c>
    </row>
    <row r="139" spans="1:8" x14ac:dyDescent="0.25">
      <c r="A139" s="4">
        <v>100137</v>
      </c>
      <c r="B139" s="5" t="s">
        <v>148</v>
      </c>
      <c r="C139" s="5" t="s">
        <v>11</v>
      </c>
      <c r="D139" s="6">
        <v>0</v>
      </c>
      <c r="E139" s="6">
        <v>0</v>
      </c>
      <c r="F139" s="6">
        <v>0</v>
      </c>
      <c r="G139" s="15">
        <v>95.83</v>
      </c>
      <c r="H139" s="15">
        <f t="shared" si="2"/>
        <v>0</v>
      </c>
    </row>
    <row r="140" spans="1:8" x14ac:dyDescent="0.25">
      <c r="A140" s="7">
        <v>100138</v>
      </c>
      <c r="B140" s="8" t="s">
        <v>149</v>
      </c>
      <c r="C140" s="8" t="s">
        <v>11</v>
      </c>
      <c r="D140" s="9">
        <v>0</v>
      </c>
      <c r="E140" s="9">
        <v>0</v>
      </c>
      <c r="F140" s="9">
        <v>0</v>
      </c>
      <c r="G140" s="14">
        <v>45</v>
      </c>
      <c r="H140" s="14">
        <f t="shared" si="2"/>
        <v>0</v>
      </c>
    </row>
    <row r="141" spans="1:8" x14ac:dyDescent="0.25">
      <c r="A141" s="4">
        <v>100139</v>
      </c>
      <c r="B141" s="5" t="s">
        <v>150</v>
      </c>
      <c r="C141" s="5" t="s">
        <v>11</v>
      </c>
      <c r="D141" s="6">
        <v>267</v>
      </c>
      <c r="E141" s="6">
        <v>65</v>
      </c>
      <c r="F141" s="6">
        <v>332</v>
      </c>
      <c r="G141" s="14">
        <v>45</v>
      </c>
      <c r="H141" s="14">
        <f t="shared" si="2"/>
        <v>14940</v>
      </c>
    </row>
    <row r="142" spans="1:8" x14ac:dyDescent="0.25">
      <c r="A142" s="7">
        <v>100140</v>
      </c>
      <c r="B142" s="8" t="s">
        <v>151</v>
      </c>
      <c r="C142" s="8" t="s">
        <v>11</v>
      </c>
      <c r="D142" s="9">
        <v>40</v>
      </c>
      <c r="E142" s="9">
        <v>66</v>
      </c>
      <c r="F142" s="9">
        <v>106</v>
      </c>
      <c r="G142" s="15">
        <v>45</v>
      </c>
      <c r="H142" s="15">
        <f t="shared" si="2"/>
        <v>4770</v>
      </c>
    </row>
    <row r="143" spans="1:8" x14ac:dyDescent="0.25">
      <c r="A143" s="4">
        <v>100141</v>
      </c>
      <c r="B143" s="5" t="s">
        <v>152</v>
      </c>
      <c r="C143" s="5" t="s">
        <v>11</v>
      </c>
      <c r="D143" s="6">
        <v>45</v>
      </c>
      <c r="E143" s="6">
        <v>0</v>
      </c>
      <c r="F143" s="6">
        <v>45</v>
      </c>
      <c r="G143" s="14">
        <v>512</v>
      </c>
      <c r="H143" s="14">
        <f t="shared" si="2"/>
        <v>23040</v>
      </c>
    </row>
    <row r="144" spans="1:8" x14ac:dyDescent="0.25">
      <c r="A144" s="7">
        <v>100142</v>
      </c>
      <c r="B144" s="8" t="s">
        <v>153</v>
      </c>
      <c r="C144" s="8" t="s">
        <v>11</v>
      </c>
      <c r="D144" s="9">
        <v>37</v>
      </c>
      <c r="E144" s="9">
        <v>2</v>
      </c>
      <c r="F144" s="9">
        <v>39</v>
      </c>
      <c r="G144" s="14">
        <v>356</v>
      </c>
      <c r="H144" s="14">
        <f t="shared" si="2"/>
        <v>13884</v>
      </c>
    </row>
    <row r="145" spans="1:8" x14ac:dyDescent="0.25">
      <c r="A145" s="4">
        <v>100143</v>
      </c>
      <c r="B145" s="5" t="s">
        <v>154</v>
      </c>
      <c r="C145" s="5" t="s">
        <v>11</v>
      </c>
      <c r="D145" s="6">
        <v>120</v>
      </c>
      <c r="E145" s="6">
        <v>9</v>
      </c>
      <c r="F145" s="6">
        <v>129</v>
      </c>
      <c r="G145" s="15">
        <v>401.2</v>
      </c>
      <c r="H145" s="15">
        <f t="shared" si="2"/>
        <v>51754.799999999996</v>
      </c>
    </row>
    <row r="146" spans="1:8" x14ac:dyDescent="0.25">
      <c r="A146" s="7">
        <v>100144</v>
      </c>
      <c r="B146" s="8" t="s">
        <v>155</v>
      </c>
      <c r="C146" s="8" t="s">
        <v>17</v>
      </c>
      <c r="D146" s="9">
        <v>0</v>
      </c>
      <c r="E146" s="9">
        <v>0</v>
      </c>
      <c r="F146" s="9">
        <v>0</v>
      </c>
      <c r="G146" s="14">
        <v>456.52</v>
      </c>
      <c r="H146" s="14">
        <f t="shared" si="2"/>
        <v>0</v>
      </c>
    </row>
    <row r="147" spans="1:8" x14ac:dyDescent="0.25">
      <c r="A147" s="4">
        <v>100145</v>
      </c>
      <c r="B147" s="5" t="s">
        <v>156</v>
      </c>
      <c r="C147" s="5" t="s">
        <v>23</v>
      </c>
      <c r="D147" s="6">
        <v>0</v>
      </c>
      <c r="E147" s="6">
        <v>5</v>
      </c>
      <c r="F147" s="6">
        <v>5</v>
      </c>
      <c r="G147" s="14">
        <v>1030</v>
      </c>
      <c r="H147" s="14">
        <f t="shared" si="2"/>
        <v>5150</v>
      </c>
    </row>
    <row r="148" spans="1:8" x14ac:dyDescent="0.25">
      <c r="A148" s="7">
        <v>100146</v>
      </c>
      <c r="B148" s="8" t="s">
        <v>157</v>
      </c>
      <c r="C148" s="8" t="s">
        <v>11</v>
      </c>
      <c r="D148" s="9">
        <v>0</v>
      </c>
      <c r="E148" s="9">
        <v>353</v>
      </c>
      <c r="F148" s="9">
        <v>353</v>
      </c>
      <c r="G148" s="15">
        <v>45</v>
      </c>
      <c r="H148" s="15">
        <f t="shared" si="2"/>
        <v>15885</v>
      </c>
    </row>
    <row r="149" spans="1:8" x14ac:dyDescent="0.25">
      <c r="A149" s="4">
        <v>100147</v>
      </c>
      <c r="B149" s="5" t="s">
        <v>158</v>
      </c>
      <c r="C149" s="5" t="s">
        <v>11</v>
      </c>
      <c r="D149" s="6">
        <v>0</v>
      </c>
      <c r="E149" s="6">
        <v>512</v>
      </c>
      <c r="F149" s="6">
        <v>512</v>
      </c>
      <c r="G149" s="14">
        <v>45</v>
      </c>
      <c r="H149" s="14">
        <f t="shared" si="2"/>
        <v>23040</v>
      </c>
    </row>
    <row r="150" spans="1:8" x14ac:dyDescent="0.25">
      <c r="A150" s="7">
        <v>100148</v>
      </c>
      <c r="B150" s="8" t="s">
        <v>159</v>
      </c>
      <c r="C150" s="8" t="s">
        <v>11</v>
      </c>
      <c r="D150" s="9">
        <v>0</v>
      </c>
      <c r="E150" s="9">
        <v>645</v>
      </c>
      <c r="F150" s="9">
        <v>645</v>
      </c>
      <c r="G150" s="14">
        <v>45</v>
      </c>
      <c r="H150" s="14">
        <f t="shared" si="2"/>
        <v>29025</v>
      </c>
    </row>
    <row r="151" spans="1:8" x14ac:dyDescent="0.25">
      <c r="A151" s="4">
        <v>100149</v>
      </c>
      <c r="B151" s="5" t="s">
        <v>160</v>
      </c>
      <c r="C151" s="5" t="s">
        <v>11</v>
      </c>
      <c r="D151" s="6">
        <v>0</v>
      </c>
      <c r="E151" s="6">
        <v>997</v>
      </c>
      <c r="F151" s="6">
        <v>997</v>
      </c>
      <c r="G151" s="15">
        <v>45</v>
      </c>
      <c r="H151" s="15">
        <f t="shared" si="2"/>
        <v>44865</v>
      </c>
    </row>
    <row r="152" spans="1:8" x14ac:dyDescent="0.25">
      <c r="A152" s="7">
        <v>100150</v>
      </c>
      <c r="B152" s="8" t="s">
        <v>161</v>
      </c>
      <c r="C152" s="8" t="s">
        <v>11</v>
      </c>
      <c r="D152" s="9">
        <v>0</v>
      </c>
      <c r="E152" s="9">
        <v>1050</v>
      </c>
      <c r="F152" s="9">
        <v>1050</v>
      </c>
      <c r="G152" s="14">
        <v>45</v>
      </c>
      <c r="H152" s="14">
        <f t="shared" si="2"/>
        <v>47250</v>
      </c>
    </row>
    <row r="153" spans="1:8" x14ac:dyDescent="0.25">
      <c r="A153" s="4">
        <v>100151</v>
      </c>
      <c r="B153" s="5" t="s">
        <v>162</v>
      </c>
      <c r="C153" s="5" t="s">
        <v>11</v>
      </c>
      <c r="D153" s="6">
        <v>0</v>
      </c>
      <c r="E153" s="6">
        <v>936</v>
      </c>
      <c r="F153" s="6">
        <v>936</v>
      </c>
      <c r="G153" s="14">
        <v>45</v>
      </c>
      <c r="H153" s="14">
        <f t="shared" si="2"/>
        <v>42120</v>
      </c>
    </row>
    <row r="154" spans="1:8" x14ac:dyDescent="0.25">
      <c r="A154" s="7">
        <v>100152</v>
      </c>
      <c r="B154" s="8" t="s">
        <v>163</v>
      </c>
      <c r="C154" s="8" t="s">
        <v>23</v>
      </c>
      <c r="D154" s="9">
        <v>165</v>
      </c>
      <c r="E154" s="9">
        <v>7</v>
      </c>
      <c r="F154" s="9">
        <v>172</v>
      </c>
      <c r="G154" s="15">
        <v>350</v>
      </c>
      <c r="H154" s="15">
        <f t="shared" si="2"/>
        <v>60200</v>
      </c>
    </row>
    <row r="155" spans="1:8" x14ac:dyDescent="0.25">
      <c r="A155" s="4">
        <v>100153</v>
      </c>
      <c r="B155" s="5" t="s">
        <v>164</v>
      </c>
      <c r="C155" s="5" t="s">
        <v>23</v>
      </c>
      <c r="D155" s="6">
        <v>11</v>
      </c>
      <c r="E155" s="6">
        <v>0</v>
      </c>
      <c r="F155" s="6">
        <v>11</v>
      </c>
      <c r="G155" s="14">
        <v>350</v>
      </c>
      <c r="H155" s="14">
        <f t="shared" si="2"/>
        <v>3850</v>
      </c>
    </row>
    <row r="156" spans="1:8" x14ac:dyDescent="0.25">
      <c r="A156" s="7">
        <v>100154</v>
      </c>
      <c r="B156" s="8" t="s">
        <v>165</v>
      </c>
      <c r="C156" s="8" t="s">
        <v>11</v>
      </c>
      <c r="D156" s="9">
        <v>0</v>
      </c>
      <c r="E156" s="9">
        <v>21</v>
      </c>
      <c r="F156" s="9">
        <v>21</v>
      </c>
      <c r="G156" s="14">
        <v>62.5</v>
      </c>
      <c r="H156" s="14">
        <f t="shared" si="2"/>
        <v>1312.5</v>
      </c>
    </row>
    <row r="157" spans="1:8" x14ac:dyDescent="0.25">
      <c r="A157" s="4">
        <v>100155</v>
      </c>
      <c r="B157" s="5" t="s">
        <v>166</v>
      </c>
      <c r="C157" s="5" t="s">
        <v>11</v>
      </c>
      <c r="D157" s="6">
        <v>0</v>
      </c>
      <c r="E157" s="6">
        <v>195</v>
      </c>
      <c r="F157" s="6">
        <v>195</v>
      </c>
      <c r="G157" s="15">
        <v>79.06</v>
      </c>
      <c r="H157" s="15">
        <f t="shared" si="2"/>
        <v>15416.7</v>
      </c>
    </row>
    <row r="158" spans="1:8" x14ac:dyDescent="0.25">
      <c r="A158" s="7">
        <v>100156</v>
      </c>
      <c r="B158" s="8" t="s">
        <v>167</v>
      </c>
      <c r="C158" s="8" t="s">
        <v>11</v>
      </c>
      <c r="D158" s="9">
        <v>0</v>
      </c>
      <c r="E158" s="9">
        <v>50</v>
      </c>
      <c r="F158" s="9">
        <v>50</v>
      </c>
      <c r="G158" s="14">
        <v>79.06</v>
      </c>
      <c r="H158" s="14">
        <f t="shared" si="2"/>
        <v>3953</v>
      </c>
    </row>
    <row r="159" spans="1:8" x14ac:dyDescent="0.25">
      <c r="A159" s="4">
        <v>100157</v>
      </c>
      <c r="B159" s="5" t="s">
        <v>168</v>
      </c>
      <c r="C159" s="5" t="s">
        <v>11</v>
      </c>
      <c r="D159" s="6">
        <v>3</v>
      </c>
      <c r="E159" s="6">
        <v>0</v>
      </c>
      <c r="F159" s="6">
        <v>3</v>
      </c>
      <c r="G159" s="14">
        <v>269</v>
      </c>
      <c r="H159" s="14">
        <f t="shared" si="2"/>
        <v>807</v>
      </c>
    </row>
    <row r="160" spans="1:8" x14ac:dyDescent="0.25">
      <c r="A160" s="7">
        <v>100158</v>
      </c>
      <c r="B160" s="8" t="s">
        <v>169</v>
      </c>
      <c r="C160" s="8" t="s">
        <v>11</v>
      </c>
      <c r="D160" s="9">
        <v>6</v>
      </c>
      <c r="E160" s="9">
        <v>8</v>
      </c>
      <c r="F160" s="9">
        <v>14</v>
      </c>
      <c r="G160" s="15">
        <v>164</v>
      </c>
      <c r="H160" s="15">
        <f t="shared" si="2"/>
        <v>2296</v>
      </c>
    </row>
    <row r="161" spans="1:8" x14ac:dyDescent="0.25">
      <c r="A161" s="4">
        <v>100159</v>
      </c>
      <c r="B161" s="5" t="s">
        <v>170</v>
      </c>
      <c r="C161" s="5" t="s">
        <v>11</v>
      </c>
      <c r="D161" s="6">
        <v>11</v>
      </c>
      <c r="E161" s="6">
        <v>4</v>
      </c>
      <c r="F161" s="6">
        <v>15</v>
      </c>
      <c r="G161" s="14">
        <v>340</v>
      </c>
      <c r="H161" s="14">
        <f t="shared" si="2"/>
        <v>5100</v>
      </c>
    </row>
    <row r="162" spans="1:8" x14ac:dyDescent="0.25">
      <c r="A162" s="7">
        <v>100162</v>
      </c>
      <c r="B162" s="8" t="s">
        <v>171</v>
      </c>
      <c r="C162" s="8" t="s">
        <v>11</v>
      </c>
      <c r="D162" s="9">
        <v>0</v>
      </c>
      <c r="E162" s="9">
        <v>432</v>
      </c>
      <c r="F162" s="9">
        <v>432</v>
      </c>
      <c r="G162" s="14">
        <v>45</v>
      </c>
      <c r="H162" s="14">
        <f t="shared" si="2"/>
        <v>19440</v>
      </c>
    </row>
    <row r="163" spans="1:8" x14ac:dyDescent="0.25">
      <c r="A163" s="4">
        <v>100163</v>
      </c>
      <c r="B163" s="5" t="s">
        <v>172</v>
      </c>
      <c r="C163" s="5" t="s">
        <v>11</v>
      </c>
      <c r="D163" s="6">
        <v>12</v>
      </c>
      <c r="E163" s="6">
        <v>0</v>
      </c>
      <c r="F163" s="6">
        <v>12</v>
      </c>
      <c r="G163" s="14">
        <v>375</v>
      </c>
      <c r="H163" s="14">
        <f t="shared" si="2"/>
        <v>4500</v>
      </c>
    </row>
    <row r="164" spans="1:8" x14ac:dyDescent="0.25">
      <c r="A164" s="7">
        <v>100164</v>
      </c>
      <c r="B164" s="8" t="s">
        <v>173</v>
      </c>
      <c r="C164" s="8" t="s">
        <v>11</v>
      </c>
      <c r="D164" s="9">
        <v>0</v>
      </c>
      <c r="E164" s="9">
        <v>699</v>
      </c>
      <c r="F164" s="9">
        <v>699</v>
      </c>
      <c r="G164" s="15">
        <v>58.19</v>
      </c>
      <c r="H164" s="15">
        <f t="shared" si="2"/>
        <v>40674.81</v>
      </c>
    </row>
    <row r="165" spans="1:8" x14ac:dyDescent="0.25">
      <c r="A165" s="4">
        <v>100165</v>
      </c>
      <c r="B165" s="5" t="s">
        <v>174</v>
      </c>
      <c r="C165" s="5" t="s">
        <v>11</v>
      </c>
      <c r="D165" s="6">
        <v>0</v>
      </c>
      <c r="E165" s="6">
        <v>384</v>
      </c>
      <c r="F165" s="6">
        <v>384</v>
      </c>
      <c r="G165" s="14">
        <v>15.51</v>
      </c>
      <c r="H165" s="14">
        <f t="shared" si="2"/>
        <v>5955.84</v>
      </c>
    </row>
    <row r="166" spans="1:8" x14ac:dyDescent="0.25">
      <c r="A166" s="7">
        <v>100166</v>
      </c>
      <c r="B166" s="8" t="s">
        <v>175</v>
      </c>
      <c r="C166" s="8" t="s">
        <v>11</v>
      </c>
      <c r="D166" s="9">
        <v>0</v>
      </c>
      <c r="E166" s="9">
        <v>75</v>
      </c>
      <c r="F166" s="9">
        <v>75</v>
      </c>
      <c r="G166" s="14">
        <v>37</v>
      </c>
      <c r="H166" s="14">
        <f t="shared" si="2"/>
        <v>2775</v>
      </c>
    </row>
    <row r="167" spans="1:8" x14ac:dyDescent="0.25">
      <c r="A167" s="4">
        <v>100167</v>
      </c>
      <c r="B167" s="5" t="s">
        <v>176</v>
      </c>
      <c r="C167" s="5" t="s">
        <v>11</v>
      </c>
      <c r="D167" s="6">
        <v>0</v>
      </c>
      <c r="E167" s="6">
        <v>744</v>
      </c>
      <c r="F167" s="6">
        <v>744</v>
      </c>
      <c r="G167" s="15">
        <v>32</v>
      </c>
      <c r="H167" s="15">
        <f t="shared" si="2"/>
        <v>23808</v>
      </c>
    </row>
    <row r="168" spans="1:8" x14ac:dyDescent="0.25">
      <c r="A168" s="4">
        <v>100169</v>
      </c>
      <c r="B168" s="5" t="s">
        <v>177</v>
      </c>
      <c r="C168" s="5" t="s">
        <v>11</v>
      </c>
      <c r="D168" s="6">
        <v>0</v>
      </c>
      <c r="E168" s="6">
        <v>15</v>
      </c>
      <c r="F168" s="6">
        <v>15</v>
      </c>
      <c r="G168" s="14">
        <v>1250</v>
      </c>
      <c r="H168" s="14">
        <f t="shared" si="2"/>
        <v>18750</v>
      </c>
    </row>
    <row r="169" spans="1:8" x14ac:dyDescent="0.25">
      <c r="A169" s="7">
        <v>100170</v>
      </c>
      <c r="B169" s="8" t="s">
        <v>178</v>
      </c>
      <c r="C169" s="8" t="s">
        <v>11</v>
      </c>
      <c r="D169" s="9">
        <v>0</v>
      </c>
      <c r="E169" s="9">
        <v>34</v>
      </c>
      <c r="F169" s="9">
        <v>34</v>
      </c>
      <c r="G169" s="15">
        <v>395</v>
      </c>
      <c r="H169" s="15">
        <f t="shared" si="2"/>
        <v>13430</v>
      </c>
    </row>
    <row r="170" spans="1:8" x14ac:dyDescent="0.25">
      <c r="A170" s="4">
        <v>100171</v>
      </c>
      <c r="B170" s="5" t="s">
        <v>179</v>
      </c>
      <c r="C170" s="5" t="s">
        <v>11</v>
      </c>
      <c r="D170" s="6">
        <v>0</v>
      </c>
      <c r="E170" s="6">
        <v>2</v>
      </c>
      <c r="F170" s="6">
        <v>2</v>
      </c>
      <c r="G170" s="14">
        <v>800</v>
      </c>
      <c r="H170" s="14">
        <f t="shared" si="2"/>
        <v>1600</v>
      </c>
    </row>
    <row r="171" spans="1:8" x14ac:dyDescent="0.25">
      <c r="A171" s="7">
        <v>100172</v>
      </c>
      <c r="B171" s="8" t="s">
        <v>180</v>
      </c>
      <c r="C171" s="8" t="s">
        <v>11</v>
      </c>
      <c r="D171" s="9">
        <v>0</v>
      </c>
      <c r="E171" s="9">
        <v>11</v>
      </c>
      <c r="F171" s="9">
        <v>11</v>
      </c>
      <c r="G171" s="14">
        <v>950</v>
      </c>
      <c r="H171" s="14">
        <f t="shared" si="2"/>
        <v>10450</v>
      </c>
    </row>
    <row r="172" spans="1:8" x14ac:dyDescent="0.25">
      <c r="A172" s="4">
        <v>100173</v>
      </c>
      <c r="B172" s="5" t="s">
        <v>181</v>
      </c>
      <c r="C172" s="5" t="s">
        <v>182</v>
      </c>
      <c r="D172" s="6">
        <v>20</v>
      </c>
      <c r="E172" s="6">
        <v>1</v>
      </c>
      <c r="F172" s="6">
        <v>21</v>
      </c>
      <c r="G172" s="15">
        <v>650</v>
      </c>
      <c r="H172" s="15">
        <f t="shared" si="2"/>
        <v>13650</v>
      </c>
    </row>
    <row r="173" spans="1:8" x14ac:dyDescent="0.25">
      <c r="A173" s="7">
        <v>100174</v>
      </c>
      <c r="B173" s="8" t="s">
        <v>183</v>
      </c>
      <c r="C173" s="8" t="s">
        <v>182</v>
      </c>
      <c r="D173" s="9">
        <v>1475</v>
      </c>
      <c r="E173" s="9">
        <v>102</v>
      </c>
      <c r="F173" s="9">
        <v>1577</v>
      </c>
      <c r="G173" s="14">
        <v>380</v>
      </c>
      <c r="H173" s="14">
        <f t="shared" si="2"/>
        <v>599260</v>
      </c>
    </row>
    <row r="174" spans="1:8" x14ac:dyDescent="0.25">
      <c r="A174" s="4">
        <v>100175</v>
      </c>
      <c r="B174" s="5" t="s">
        <v>184</v>
      </c>
      <c r="C174" s="5" t="s">
        <v>182</v>
      </c>
      <c r="D174" s="6">
        <v>188</v>
      </c>
      <c r="E174" s="6">
        <v>17</v>
      </c>
      <c r="F174" s="6">
        <v>205</v>
      </c>
      <c r="G174" s="14">
        <v>450</v>
      </c>
      <c r="H174" s="14">
        <f t="shared" si="2"/>
        <v>92250</v>
      </c>
    </row>
    <row r="175" spans="1:8" x14ac:dyDescent="0.25">
      <c r="A175" s="7">
        <v>100176</v>
      </c>
      <c r="B175" s="8" t="s">
        <v>185</v>
      </c>
      <c r="C175" s="8" t="s">
        <v>182</v>
      </c>
      <c r="D175" s="9">
        <v>31</v>
      </c>
      <c r="E175" s="9">
        <v>6</v>
      </c>
      <c r="F175" s="9">
        <v>37</v>
      </c>
      <c r="G175" s="15">
        <v>380</v>
      </c>
      <c r="H175" s="15">
        <f t="shared" si="2"/>
        <v>14060</v>
      </c>
    </row>
    <row r="176" spans="1:8" x14ac:dyDescent="0.25">
      <c r="A176" s="4">
        <v>100177</v>
      </c>
      <c r="B176" s="5" t="s">
        <v>186</v>
      </c>
      <c r="C176" s="5" t="s">
        <v>28</v>
      </c>
      <c r="D176" s="6">
        <v>50</v>
      </c>
      <c r="E176" s="6">
        <v>0</v>
      </c>
      <c r="F176" s="6">
        <v>50</v>
      </c>
      <c r="G176" s="14">
        <v>314.45</v>
      </c>
      <c r="H176" s="14">
        <f t="shared" si="2"/>
        <v>15722.5</v>
      </c>
    </row>
    <row r="177" spans="1:8" x14ac:dyDescent="0.25">
      <c r="A177" s="7">
        <v>100178</v>
      </c>
      <c r="B177" s="8" t="s">
        <v>187</v>
      </c>
      <c r="C177" s="8" t="s">
        <v>11</v>
      </c>
      <c r="D177" s="9">
        <v>3684</v>
      </c>
      <c r="E177" s="9">
        <v>0</v>
      </c>
      <c r="F177" s="9">
        <v>3684</v>
      </c>
      <c r="G177" s="14">
        <v>155.83000000000001</v>
      </c>
      <c r="H177" s="14">
        <f t="shared" si="2"/>
        <v>574077.72000000009</v>
      </c>
    </row>
    <row r="178" spans="1:8" x14ac:dyDescent="0.25">
      <c r="A178" s="4">
        <v>100179</v>
      </c>
      <c r="B178" s="5" t="s">
        <v>188</v>
      </c>
      <c r="C178" s="5" t="s">
        <v>28</v>
      </c>
      <c r="D178" s="6">
        <v>111</v>
      </c>
      <c r="E178" s="6">
        <v>5</v>
      </c>
      <c r="F178" s="6">
        <v>116</v>
      </c>
      <c r="G178" s="15">
        <v>750</v>
      </c>
      <c r="H178" s="15">
        <f t="shared" si="2"/>
        <v>87000</v>
      </c>
    </row>
    <row r="179" spans="1:8" x14ac:dyDescent="0.25">
      <c r="A179" s="7">
        <v>100180</v>
      </c>
      <c r="B179" s="8" t="s">
        <v>189</v>
      </c>
      <c r="C179" s="8" t="s">
        <v>182</v>
      </c>
      <c r="D179" s="9">
        <v>3</v>
      </c>
      <c r="E179" s="9">
        <v>0</v>
      </c>
      <c r="F179" s="9">
        <v>3</v>
      </c>
      <c r="G179" s="14">
        <v>450</v>
      </c>
      <c r="H179" s="14">
        <f t="shared" si="2"/>
        <v>1350</v>
      </c>
    </row>
    <row r="180" spans="1:8" x14ac:dyDescent="0.25">
      <c r="A180" s="4">
        <v>100181</v>
      </c>
      <c r="B180" s="5" t="s">
        <v>190</v>
      </c>
      <c r="C180" s="5" t="s">
        <v>182</v>
      </c>
      <c r="D180" s="6">
        <v>0</v>
      </c>
      <c r="E180" s="6">
        <v>8</v>
      </c>
      <c r="F180" s="6">
        <v>8</v>
      </c>
      <c r="G180" s="14">
        <v>3481</v>
      </c>
      <c r="H180" s="14">
        <f t="shared" si="2"/>
        <v>27848</v>
      </c>
    </row>
    <row r="181" spans="1:8" x14ac:dyDescent="0.25">
      <c r="A181" s="7">
        <v>100182</v>
      </c>
      <c r="B181" s="8" t="s">
        <v>191</v>
      </c>
      <c r="C181" s="8" t="s">
        <v>11</v>
      </c>
      <c r="D181" s="9">
        <v>1104</v>
      </c>
      <c r="E181" s="9">
        <v>0</v>
      </c>
      <c r="F181" s="9">
        <v>1104</v>
      </c>
      <c r="G181" s="15">
        <v>154.44999999999999</v>
      </c>
      <c r="H181" s="15">
        <f t="shared" si="2"/>
        <v>170512.8</v>
      </c>
    </row>
    <row r="182" spans="1:8" x14ac:dyDescent="0.25">
      <c r="A182" s="4">
        <v>100183</v>
      </c>
      <c r="B182" s="5" t="s">
        <v>192</v>
      </c>
      <c r="C182" s="5" t="s">
        <v>11</v>
      </c>
      <c r="D182" s="6">
        <v>0</v>
      </c>
      <c r="E182" s="6">
        <v>50</v>
      </c>
      <c r="F182" s="6">
        <v>50</v>
      </c>
      <c r="G182" s="14">
        <v>41.3</v>
      </c>
      <c r="H182" s="14">
        <f t="shared" si="2"/>
        <v>2065</v>
      </c>
    </row>
    <row r="183" spans="1:8" x14ac:dyDescent="0.25">
      <c r="A183" s="7">
        <v>100184</v>
      </c>
      <c r="B183" s="8" t="s">
        <v>193</v>
      </c>
      <c r="C183" s="8" t="s">
        <v>11</v>
      </c>
      <c r="D183" s="9">
        <v>0</v>
      </c>
      <c r="E183" s="9">
        <v>7</v>
      </c>
      <c r="F183" s="9">
        <v>7</v>
      </c>
      <c r="G183" s="14">
        <v>98</v>
      </c>
      <c r="H183" s="14">
        <f t="shared" si="2"/>
        <v>686</v>
      </c>
    </row>
    <row r="184" spans="1:8" x14ac:dyDescent="0.25">
      <c r="A184" s="4">
        <v>100185</v>
      </c>
      <c r="B184" s="5" t="s">
        <v>194</v>
      </c>
      <c r="C184" s="5" t="s">
        <v>23</v>
      </c>
      <c r="D184" s="6">
        <v>0</v>
      </c>
      <c r="E184" s="6">
        <v>3</v>
      </c>
      <c r="F184" s="6">
        <v>3</v>
      </c>
      <c r="G184" s="15">
        <v>1000</v>
      </c>
      <c r="H184" s="15">
        <f t="shared" si="2"/>
        <v>3000</v>
      </c>
    </row>
    <row r="185" spans="1:8" x14ac:dyDescent="0.25">
      <c r="A185" s="7">
        <v>100186</v>
      </c>
      <c r="B185" s="8" t="s">
        <v>195</v>
      </c>
      <c r="C185" s="8" t="s">
        <v>23</v>
      </c>
      <c r="D185" s="9">
        <v>0</v>
      </c>
      <c r="E185" s="9">
        <v>7</v>
      </c>
      <c r="F185" s="9">
        <v>7</v>
      </c>
      <c r="G185" s="14">
        <v>1350</v>
      </c>
      <c r="H185" s="14">
        <f t="shared" si="2"/>
        <v>9450</v>
      </c>
    </row>
    <row r="186" spans="1:8" x14ac:dyDescent="0.25">
      <c r="A186" s="4">
        <v>100187</v>
      </c>
      <c r="B186" s="5" t="s">
        <v>196</v>
      </c>
      <c r="C186" s="5" t="s">
        <v>11</v>
      </c>
      <c r="D186" s="6">
        <v>5</v>
      </c>
      <c r="E186" s="6">
        <v>0</v>
      </c>
      <c r="F186" s="6">
        <v>5</v>
      </c>
      <c r="G186" s="14">
        <v>159.01</v>
      </c>
      <c r="H186" s="14">
        <f t="shared" si="2"/>
        <v>795.05</v>
      </c>
    </row>
    <row r="187" spans="1:8" x14ac:dyDescent="0.25">
      <c r="A187" s="7">
        <v>100188</v>
      </c>
      <c r="B187" s="8" t="s">
        <v>197</v>
      </c>
      <c r="C187" s="8" t="s">
        <v>11</v>
      </c>
      <c r="D187" s="9">
        <v>33</v>
      </c>
      <c r="E187" s="9">
        <v>0</v>
      </c>
      <c r="F187" s="9">
        <v>33</v>
      </c>
      <c r="G187" s="15">
        <v>259.01</v>
      </c>
      <c r="H187" s="15">
        <f t="shared" si="2"/>
        <v>8547.33</v>
      </c>
    </row>
    <row r="188" spans="1:8" x14ac:dyDescent="0.25">
      <c r="A188" s="4">
        <v>100189</v>
      </c>
      <c r="B188" s="5" t="s">
        <v>198</v>
      </c>
      <c r="C188" s="5" t="s">
        <v>11</v>
      </c>
      <c r="D188" s="6">
        <v>12</v>
      </c>
      <c r="E188" s="6">
        <v>0</v>
      </c>
      <c r="F188" s="6">
        <v>12</v>
      </c>
      <c r="G188" s="14">
        <v>1124.76</v>
      </c>
      <c r="H188" s="14">
        <f t="shared" si="2"/>
        <v>13497.119999999999</v>
      </c>
    </row>
    <row r="189" spans="1:8" x14ac:dyDescent="0.25">
      <c r="A189" s="7">
        <v>100190</v>
      </c>
      <c r="B189" s="8" t="s">
        <v>199</v>
      </c>
      <c r="C189" s="8" t="s">
        <v>11</v>
      </c>
      <c r="D189" s="9">
        <v>312</v>
      </c>
      <c r="E189" s="9">
        <v>0</v>
      </c>
      <c r="F189" s="9">
        <v>312</v>
      </c>
      <c r="G189" s="14">
        <v>50.74</v>
      </c>
      <c r="H189" s="14">
        <f t="shared" si="2"/>
        <v>15830.880000000001</v>
      </c>
    </row>
    <row r="190" spans="1:8" x14ac:dyDescent="0.25">
      <c r="A190" s="4">
        <v>100191</v>
      </c>
      <c r="B190" s="5" t="s">
        <v>200</v>
      </c>
      <c r="C190" s="5" t="s">
        <v>11</v>
      </c>
      <c r="D190" s="6">
        <v>0</v>
      </c>
      <c r="E190" s="6">
        <v>75</v>
      </c>
      <c r="F190" s="6">
        <v>75</v>
      </c>
      <c r="G190" s="15">
        <v>45</v>
      </c>
      <c r="H190" s="15">
        <f t="shared" si="2"/>
        <v>3375</v>
      </c>
    </row>
    <row r="191" spans="1:8" x14ac:dyDescent="0.25">
      <c r="A191" s="7">
        <v>100192</v>
      </c>
      <c r="B191" s="8" t="s">
        <v>201</v>
      </c>
      <c r="C191" s="8" t="s">
        <v>28</v>
      </c>
      <c r="D191" s="9">
        <v>0</v>
      </c>
      <c r="E191" s="9">
        <v>62</v>
      </c>
      <c r="F191" s="9">
        <v>62</v>
      </c>
      <c r="G191" s="14">
        <v>182.9</v>
      </c>
      <c r="H191" s="14">
        <f t="shared" si="2"/>
        <v>11339.800000000001</v>
      </c>
    </row>
    <row r="192" spans="1:8" x14ac:dyDescent="0.25">
      <c r="A192" s="7">
        <v>100194</v>
      </c>
      <c r="B192" s="8" t="s">
        <v>202</v>
      </c>
      <c r="C192" s="8" t="s">
        <v>28</v>
      </c>
      <c r="D192" s="9">
        <v>76</v>
      </c>
      <c r="E192" s="9">
        <v>3</v>
      </c>
      <c r="F192" s="9">
        <v>79</v>
      </c>
      <c r="G192" s="15">
        <v>180</v>
      </c>
      <c r="H192" s="15">
        <f t="shared" si="2"/>
        <v>14220</v>
      </c>
    </row>
    <row r="193" spans="1:8" x14ac:dyDescent="0.25">
      <c r="A193" s="4">
        <v>100195</v>
      </c>
      <c r="B193" s="5" t="s">
        <v>203</v>
      </c>
      <c r="C193" s="5" t="s">
        <v>28</v>
      </c>
      <c r="D193" s="6">
        <v>38</v>
      </c>
      <c r="E193" s="6">
        <v>1</v>
      </c>
      <c r="F193" s="6">
        <v>39</v>
      </c>
      <c r="G193" s="14">
        <v>180</v>
      </c>
      <c r="H193" s="14">
        <f t="shared" ref="H193:H254" si="3">SUM(F193*G193)</f>
        <v>7020</v>
      </c>
    </row>
    <row r="194" spans="1:8" x14ac:dyDescent="0.25">
      <c r="A194" s="7">
        <v>100196</v>
      </c>
      <c r="B194" s="8" t="s">
        <v>204</v>
      </c>
      <c r="C194" s="8" t="s">
        <v>11</v>
      </c>
      <c r="D194" s="9">
        <v>12</v>
      </c>
      <c r="E194" s="9">
        <v>0</v>
      </c>
      <c r="F194" s="9">
        <v>12</v>
      </c>
      <c r="G194" s="14">
        <v>45</v>
      </c>
      <c r="H194" s="14">
        <f t="shared" si="3"/>
        <v>540</v>
      </c>
    </row>
    <row r="195" spans="1:8" x14ac:dyDescent="0.25">
      <c r="A195" s="4">
        <v>100197</v>
      </c>
      <c r="B195" s="5" t="s">
        <v>205</v>
      </c>
      <c r="C195" s="5" t="s">
        <v>11</v>
      </c>
      <c r="D195" s="6">
        <v>19</v>
      </c>
      <c r="E195" s="6">
        <v>0</v>
      </c>
      <c r="F195" s="6">
        <v>19</v>
      </c>
      <c r="G195" s="15">
        <v>45</v>
      </c>
      <c r="H195" s="15">
        <f t="shared" si="3"/>
        <v>855</v>
      </c>
    </row>
    <row r="196" spans="1:8" x14ac:dyDescent="0.25">
      <c r="A196" s="7">
        <v>100198</v>
      </c>
      <c r="B196" s="8" t="s">
        <v>206</v>
      </c>
      <c r="C196" s="8" t="s">
        <v>11</v>
      </c>
      <c r="D196" s="9">
        <v>44</v>
      </c>
      <c r="E196" s="9">
        <v>0</v>
      </c>
      <c r="F196" s="9">
        <v>44</v>
      </c>
      <c r="G196" s="14">
        <v>53.01</v>
      </c>
      <c r="H196" s="14">
        <f t="shared" si="3"/>
        <v>2332.44</v>
      </c>
    </row>
    <row r="197" spans="1:8" x14ac:dyDescent="0.25">
      <c r="A197" s="4">
        <v>100199</v>
      </c>
      <c r="B197" s="5" t="s">
        <v>207</v>
      </c>
      <c r="C197" s="5" t="s">
        <v>11</v>
      </c>
      <c r="D197" s="6">
        <v>3400</v>
      </c>
      <c r="E197" s="6">
        <v>162</v>
      </c>
      <c r="F197" s="6">
        <v>3562</v>
      </c>
      <c r="G197" s="14">
        <v>45</v>
      </c>
      <c r="H197" s="14">
        <f t="shared" si="3"/>
        <v>160290</v>
      </c>
    </row>
    <row r="198" spans="1:8" x14ac:dyDescent="0.25">
      <c r="A198" s="7">
        <v>100200</v>
      </c>
      <c r="B198" s="8" t="s">
        <v>208</v>
      </c>
      <c r="C198" s="8" t="s">
        <v>28</v>
      </c>
      <c r="D198" s="9">
        <v>36</v>
      </c>
      <c r="E198" s="9">
        <v>0</v>
      </c>
      <c r="F198" s="9">
        <v>36</v>
      </c>
      <c r="G198" s="15">
        <v>611</v>
      </c>
      <c r="H198" s="15">
        <f t="shared" si="3"/>
        <v>21996</v>
      </c>
    </row>
    <row r="199" spans="1:8" x14ac:dyDescent="0.25">
      <c r="A199" s="4">
        <v>100201</v>
      </c>
      <c r="B199" s="5" t="s">
        <v>209</v>
      </c>
      <c r="C199" s="5" t="s">
        <v>28</v>
      </c>
      <c r="D199" s="6">
        <v>50</v>
      </c>
      <c r="E199" s="6">
        <v>73</v>
      </c>
      <c r="F199" s="6">
        <v>123</v>
      </c>
      <c r="G199" s="14">
        <v>180</v>
      </c>
      <c r="H199" s="14">
        <f t="shared" si="3"/>
        <v>22140</v>
      </c>
    </row>
    <row r="200" spans="1:8" x14ac:dyDescent="0.25">
      <c r="A200" s="4">
        <v>100203</v>
      </c>
      <c r="B200" s="5" t="s">
        <v>210</v>
      </c>
      <c r="C200" s="5" t="s">
        <v>11</v>
      </c>
      <c r="D200" s="6">
        <v>0</v>
      </c>
      <c r="E200" s="6">
        <v>0</v>
      </c>
      <c r="F200" s="6">
        <v>0</v>
      </c>
      <c r="G200" s="15">
        <v>1764.1</v>
      </c>
      <c r="H200" s="15">
        <f t="shared" si="3"/>
        <v>0</v>
      </c>
    </row>
    <row r="201" spans="1:8" x14ac:dyDescent="0.25">
      <c r="A201" s="7">
        <v>100204</v>
      </c>
      <c r="B201" s="8" t="s">
        <v>211</v>
      </c>
      <c r="C201" s="8" t="s">
        <v>11</v>
      </c>
      <c r="D201" s="9">
        <v>13</v>
      </c>
      <c r="E201" s="9">
        <v>0</v>
      </c>
      <c r="F201" s="9">
        <v>13</v>
      </c>
      <c r="G201" s="14">
        <v>102.66</v>
      </c>
      <c r="H201" s="14">
        <f t="shared" si="3"/>
        <v>1334.58</v>
      </c>
    </row>
    <row r="202" spans="1:8" x14ac:dyDescent="0.25">
      <c r="A202" s="4">
        <v>100205</v>
      </c>
      <c r="B202" s="5" t="s">
        <v>212</v>
      </c>
      <c r="C202" s="5" t="s">
        <v>11</v>
      </c>
      <c r="D202" s="6">
        <v>0</v>
      </c>
      <c r="E202" s="6">
        <v>0</v>
      </c>
      <c r="F202" s="6">
        <v>0</v>
      </c>
      <c r="G202" s="14">
        <v>45</v>
      </c>
      <c r="H202" s="14">
        <f t="shared" si="3"/>
        <v>0</v>
      </c>
    </row>
    <row r="203" spans="1:8" x14ac:dyDescent="0.25">
      <c r="A203" s="7">
        <v>100206</v>
      </c>
      <c r="B203" s="8" t="s">
        <v>213</v>
      </c>
      <c r="C203" s="8" t="s">
        <v>11</v>
      </c>
      <c r="D203" s="9">
        <v>76</v>
      </c>
      <c r="E203" s="9">
        <v>2</v>
      </c>
      <c r="F203" s="9">
        <v>78</v>
      </c>
      <c r="G203" s="15">
        <v>45</v>
      </c>
      <c r="H203" s="15">
        <f t="shared" si="3"/>
        <v>3510</v>
      </c>
    </row>
    <row r="204" spans="1:8" x14ac:dyDescent="0.25">
      <c r="A204" s="4">
        <v>100207</v>
      </c>
      <c r="B204" s="5" t="s">
        <v>214</v>
      </c>
      <c r="C204" s="5" t="s">
        <v>11</v>
      </c>
      <c r="D204" s="6">
        <v>0</v>
      </c>
      <c r="E204" s="6">
        <v>1230</v>
      </c>
      <c r="F204" s="6">
        <v>1230</v>
      </c>
      <c r="G204" s="14">
        <v>18.88</v>
      </c>
      <c r="H204" s="14">
        <f t="shared" si="3"/>
        <v>23222.399999999998</v>
      </c>
    </row>
    <row r="205" spans="1:8" x14ac:dyDescent="0.25">
      <c r="A205" s="7">
        <v>100208</v>
      </c>
      <c r="B205" s="8" t="s">
        <v>215</v>
      </c>
      <c r="C205" s="8" t="s">
        <v>43</v>
      </c>
      <c r="D205" s="9">
        <v>0</v>
      </c>
      <c r="E205" s="9">
        <v>1236</v>
      </c>
      <c r="F205" s="9">
        <v>1236</v>
      </c>
      <c r="G205" s="14">
        <v>18.88</v>
      </c>
      <c r="H205" s="14">
        <f t="shared" si="3"/>
        <v>23335.68</v>
      </c>
    </row>
    <row r="206" spans="1:8" x14ac:dyDescent="0.25">
      <c r="A206" s="4">
        <v>100209</v>
      </c>
      <c r="B206" s="5" t="s">
        <v>216</v>
      </c>
      <c r="C206" s="5" t="s">
        <v>43</v>
      </c>
      <c r="D206" s="6">
        <v>0</v>
      </c>
      <c r="E206" s="6">
        <v>624</v>
      </c>
      <c r="F206" s="6">
        <v>624</v>
      </c>
      <c r="G206" s="15">
        <v>18.88</v>
      </c>
      <c r="H206" s="15">
        <f t="shared" si="3"/>
        <v>11781.119999999999</v>
      </c>
    </row>
    <row r="207" spans="1:8" x14ac:dyDescent="0.25">
      <c r="A207" s="7">
        <v>100210</v>
      </c>
      <c r="B207" s="8" t="s">
        <v>217</v>
      </c>
      <c r="C207" s="8" t="s">
        <v>43</v>
      </c>
      <c r="D207" s="9">
        <v>0</v>
      </c>
      <c r="E207" s="9">
        <v>684</v>
      </c>
      <c r="F207" s="9">
        <v>684</v>
      </c>
      <c r="G207" s="14">
        <v>18.88</v>
      </c>
      <c r="H207" s="14">
        <f t="shared" si="3"/>
        <v>12913.92</v>
      </c>
    </row>
    <row r="208" spans="1:8" x14ac:dyDescent="0.25">
      <c r="A208" s="4">
        <v>100211</v>
      </c>
      <c r="B208" s="5" t="s">
        <v>218</v>
      </c>
      <c r="C208" s="5" t="s">
        <v>11</v>
      </c>
      <c r="D208" s="6">
        <v>0</v>
      </c>
      <c r="E208" s="6">
        <v>279</v>
      </c>
      <c r="F208" s="6">
        <v>279</v>
      </c>
      <c r="G208" s="14">
        <v>18.88</v>
      </c>
      <c r="H208" s="14">
        <f t="shared" si="3"/>
        <v>5267.5199999999995</v>
      </c>
    </row>
    <row r="209" spans="1:8" x14ac:dyDescent="0.25">
      <c r="A209" s="7">
        <v>100212</v>
      </c>
      <c r="B209" s="8" t="s">
        <v>219</v>
      </c>
      <c r="C209" s="8" t="s">
        <v>11</v>
      </c>
      <c r="D209" s="9">
        <v>70</v>
      </c>
      <c r="E209" s="9">
        <v>0</v>
      </c>
      <c r="F209" s="9">
        <v>70</v>
      </c>
      <c r="G209" s="15">
        <v>370</v>
      </c>
      <c r="H209" s="15">
        <f t="shared" si="3"/>
        <v>25900</v>
      </c>
    </row>
    <row r="210" spans="1:8" x14ac:dyDescent="0.25">
      <c r="A210" s="4">
        <v>100213</v>
      </c>
      <c r="B210" s="5" t="s">
        <v>220</v>
      </c>
      <c r="C210" s="5" t="s">
        <v>11</v>
      </c>
      <c r="D210" s="6">
        <v>2</v>
      </c>
      <c r="E210" s="6">
        <v>0</v>
      </c>
      <c r="F210" s="6">
        <v>2</v>
      </c>
      <c r="G210" s="14">
        <v>359</v>
      </c>
      <c r="H210" s="14">
        <f t="shared" si="3"/>
        <v>718</v>
      </c>
    </row>
    <row r="211" spans="1:8" x14ac:dyDescent="0.25">
      <c r="A211" s="7">
        <v>100214</v>
      </c>
      <c r="B211" s="8" t="s">
        <v>221</v>
      </c>
      <c r="C211" s="8" t="s">
        <v>11</v>
      </c>
      <c r="D211" s="9">
        <v>100</v>
      </c>
      <c r="E211" s="9">
        <v>17</v>
      </c>
      <c r="F211" s="9">
        <v>117</v>
      </c>
      <c r="G211" s="14">
        <v>15.09</v>
      </c>
      <c r="H211" s="14">
        <f t="shared" si="3"/>
        <v>1765.53</v>
      </c>
    </row>
    <row r="212" spans="1:8" x14ac:dyDescent="0.25">
      <c r="A212" s="4">
        <v>100215</v>
      </c>
      <c r="B212" s="5" t="s">
        <v>222</v>
      </c>
      <c r="C212" s="5" t="s">
        <v>11</v>
      </c>
      <c r="D212" s="6">
        <v>0</v>
      </c>
      <c r="E212" s="6">
        <v>0</v>
      </c>
      <c r="F212" s="6">
        <v>0</v>
      </c>
      <c r="G212" s="15">
        <v>3392.5</v>
      </c>
      <c r="H212" s="15">
        <f t="shared" si="3"/>
        <v>0</v>
      </c>
    </row>
    <row r="213" spans="1:8" x14ac:dyDescent="0.25">
      <c r="A213" s="7">
        <v>100216</v>
      </c>
      <c r="B213" s="8" t="s">
        <v>223</v>
      </c>
      <c r="C213" s="8" t="s">
        <v>11</v>
      </c>
      <c r="D213" s="9">
        <v>0</v>
      </c>
      <c r="E213" s="9">
        <v>11</v>
      </c>
      <c r="F213" s="9">
        <v>11</v>
      </c>
      <c r="G213" s="14">
        <v>24.18</v>
      </c>
      <c r="H213" s="14">
        <f t="shared" si="3"/>
        <v>265.98</v>
      </c>
    </row>
    <row r="214" spans="1:8" x14ac:dyDescent="0.25">
      <c r="A214" s="4">
        <v>100217</v>
      </c>
      <c r="B214" s="5" t="s">
        <v>224</v>
      </c>
      <c r="C214" s="5" t="s">
        <v>11</v>
      </c>
      <c r="D214" s="6">
        <v>8</v>
      </c>
      <c r="E214" s="6">
        <v>2</v>
      </c>
      <c r="F214" s="6">
        <v>10</v>
      </c>
      <c r="G214" s="14">
        <v>1147</v>
      </c>
      <c r="H214" s="14">
        <f t="shared" si="3"/>
        <v>11470</v>
      </c>
    </row>
    <row r="215" spans="1:8" x14ac:dyDescent="0.25">
      <c r="A215" s="4">
        <v>100219</v>
      </c>
      <c r="B215" s="5" t="s">
        <v>225</v>
      </c>
      <c r="C215" s="5" t="s">
        <v>28</v>
      </c>
      <c r="D215" s="6">
        <v>72</v>
      </c>
      <c r="E215" s="6">
        <v>16</v>
      </c>
      <c r="F215" s="6">
        <v>88</v>
      </c>
      <c r="G215" s="14">
        <v>180</v>
      </c>
      <c r="H215" s="14">
        <f t="shared" si="3"/>
        <v>15840</v>
      </c>
    </row>
    <row r="216" spans="1:8" x14ac:dyDescent="0.25">
      <c r="A216" s="7">
        <v>100220</v>
      </c>
      <c r="B216" s="8" t="s">
        <v>226</v>
      </c>
      <c r="C216" s="8" t="s">
        <v>28</v>
      </c>
      <c r="D216" s="9">
        <v>1728</v>
      </c>
      <c r="E216" s="9">
        <v>12</v>
      </c>
      <c r="F216" s="9">
        <v>1740</v>
      </c>
      <c r="G216" s="14">
        <v>180</v>
      </c>
      <c r="H216" s="14">
        <f t="shared" si="3"/>
        <v>313200</v>
      </c>
    </row>
    <row r="217" spans="1:8" x14ac:dyDescent="0.25">
      <c r="A217" s="4">
        <v>100221</v>
      </c>
      <c r="B217" s="5" t="s">
        <v>227</v>
      </c>
      <c r="C217" s="5" t="s">
        <v>26</v>
      </c>
      <c r="D217" s="6">
        <v>60</v>
      </c>
      <c r="E217" s="6">
        <v>23</v>
      </c>
      <c r="F217" s="6">
        <v>83</v>
      </c>
      <c r="G217" s="15">
        <v>325</v>
      </c>
      <c r="H217" s="15">
        <f t="shared" si="3"/>
        <v>26975</v>
      </c>
    </row>
    <row r="218" spans="1:8" x14ac:dyDescent="0.25">
      <c r="A218" s="7">
        <v>100222</v>
      </c>
      <c r="B218" s="8" t="s">
        <v>228</v>
      </c>
      <c r="C218" s="8" t="s">
        <v>26</v>
      </c>
      <c r="D218" s="9">
        <v>856</v>
      </c>
      <c r="E218" s="9">
        <v>11</v>
      </c>
      <c r="F218" s="9">
        <v>867</v>
      </c>
      <c r="G218" s="14">
        <v>105.12</v>
      </c>
      <c r="H218" s="14">
        <f t="shared" si="3"/>
        <v>91139.040000000008</v>
      </c>
    </row>
    <row r="219" spans="1:8" x14ac:dyDescent="0.25">
      <c r="A219" s="4">
        <v>100223</v>
      </c>
      <c r="B219" s="5" t="s">
        <v>229</v>
      </c>
      <c r="C219" s="5" t="s">
        <v>26</v>
      </c>
      <c r="D219" s="6">
        <v>6408</v>
      </c>
      <c r="E219" s="6">
        <v>11</v>
      </c>
      <c r="F219" s="6">
        <v>6419</v>
      </c>
      <c r="G219" s="14">
        <v>93</v>
      </c>
      <c r="H219" s="14">
        <f t="shared" si="3"/>
        <v>596967</v>
      </c>
    </row>
    <row r="220" spans="1:8" x14ac:dyDescent="0.25">
      <c r="A220" s="7">
        <v>100224</v>
      </c>
      <c r="B220" s="8" t="s">
        <v>230</v>
      </c>
      <c r="C220" s="8" t="s">
        <v>26</v>
      </c>
      <c r="D220" s="9">
        <v>0</v>
      </c>
      <c r="E220" s="9">
        <v>0</v>
      </c>
      <c r="F220" s="9">
        <v>0</v>
      </c>
      <c r="G220" s="15">
        <v>180</v>
      </c>
      <c r="H220" s="15">
        <f t="shared" si="3"/>
        <v>0</v>
      </c>
    </row>
    <row r="221" spans="1:8" x14ac:dyDescent="0.25">
      <c r="A221" s="4">
        <v>100225</v>
      </c>
      <c r="B221" s="5" t="s">
        <v>231</v>
      </c>
      <c r="C221" s="5" t="s">
        <v>23</v>
      </c>
      <c r="D221" s="6">
        <v>29</v>
      </c>
      <c r="E221" s="6">
        <v>0</v>
      </c>
      <c r="F221" s="6">
        <v>29</v>
      </c>
      <c r="G221" s="14">
        <v>1200</v>
      </c>
      <c r="H221" s="14">
        <f t="shared" si="3"/>
        <v>34800</v>
      </c>
    </row>
    <row r="222" spans="1:8" x14ac:dyDescent="0.25">
      <c r="A222" s="7">
        <v>100226</v>
      </c>
      <c r="B222" s="8" t="s">
        <v>232</v>
      </c>
      <c r="C222" s="8" t="s">
        <v>11</v>
      </c>
      <c r="D222" s="9">
        <v>11000</v>
      </c>
      <c r="E222" s="9">
        <v>131</v>
      </c>
      <c r="F222" s="9">
        <v>11131</v>
      </c>
      <c r="G222" s="14">
        <v>2.2400000000000002</v>
      </c>
      <c r="H222" s="14">
        <f t="shared" si="3"/>
        <v>24933.440000000002</v>
      </c>
    </row>
    <row r="223" spans="1:8" x14ac:dyDescent="0.25">
      <c r="A223" s="4">
        <v>100227</v>
      </c>
      <c r="B223" s="5" t="s">
        <v>233</v>
      </c>
      <c r="C223" s="5" t="s">
        <v>11</v>
      </c>
      <c r="D223" s="6">
        <v>3000</v>
      </c>
      <c r="E223" s="6">
        <v>0</v>
      </c>
      <c r="F223" s="6">
        <v>3000</v>
      </c>
      <c r="G223" s="15">
        <v>7.54</v>
      </c>
      <c r="H223" s="15">
        <f t="shared" si="3"/>
        <v>22620</v>
      </c>
    </row>
    <row r="224" spans="1:8" x14ac:dyDescent="0.25">
      <c r="A224" s="7">
        <v>100228</v>
      </c>
      <c r="B224" s="8" t="s">
        <v>234</v>
      </c>
      <c r="C224" s="8" t="s">
        <v>11</v>
      </c>
      <c r="D224" s="9">
        <v>6500</v>
      </c>
      <c r="E224" s="9">
        <v>411</v>
      </c>
      <c r="F224" s="9">
        <v>6911</v>
      </c>
      <c r="G224" s="14">
        <v>10.44</v>
      </c>
      <c r="H224" s="14">
        <f t="shared" si="3"/>
        <v>72150.84</v>
      </c>
    </row>
    <row r="225" spans="1:8" x14ac:dyDescent="0.25">
      <c r="A225" s="4">
        <v>100229</v>
      </c>
      <c r="B225" s="5" t="s">
        <v>235</v>
      </c>
      <c r="C225" s="5" t="s">
        <v>11</v>
      </c>
      <c r="D225" s="6">
        <v>0</v>
      </c>
      <c r="E225" s="6">
        <v>0</v>
      </c>
      <c r="F225" s="6">
        <v>0</v>
      </c>
      <c r="G225" s="14">
        <v>15.3</v>
      </c>
      <c r="H225" s="14">
        <f t="shared" si="3"/>
        <v>0</v>
      </c>
    </row>
    <row r="226" spans="1:8" x14ac:dyDescent="0.25">
      <c r="A226" s="7">
        <v>100230</v>
      </c>
      <c r="B226" s="8" t="s">
        <v>236</v>
      </c>
      <c r="C226" s="8" t="s">
        <v>11</v>
      </c>
      <c r="D226" s="9">
        <v>950</v>
      </c>
      <c r="E226" s="9">
        <v>560</v>
      </c>
      <c r="F226" s="9">
        <v>1510</v>
      </c>
      <c r="G226" s="15">
        <v>4.45</v>
      </c>
      <c r="H226" s="15">
        <f t="shared" si="3"/>
        <v>6719.5</v>
      </c>
    </row>
    <row r="227" spans="1:8" x14ac:dyDescent="0.25">
      <c r="A227" s="4">
        <v>100231</v>
      </c>
      <c r="B227" s="5" t="s">
        <v>237</v>
      </c>
      <c r="C227" s="5" t="s">
        <v>11</v>
      </c>
      <c r="D227" s="6">
        <v>2500</v>
      </c>
      <c r="E227" s="6">
        <v>0</v>
      </c>
      <c r="F227" s="6">
        <v>2500</v>
      </c>
      <c r="G227" s="14">
        <v>5</v>
      </c>
      <c r="H227" s="14">
        <f t="shared" si="3"/>
        <v>12500</v>
      </c>
    </row>
    <row r="228" spans="1:8" x14ac:dyDescent="0.25">
      <c r="A228" s="7">
        <v>100232</v>
      </c>
      <c r="B228" s="8" t="s">
        <v>238</v>
      </c>
      <c r="C228" s="8" t="s">
        <v>11</v>
      </c>
      <c r="D228" s="9">
        <v>9000</v>
      </c>
      <c r="E228" s="9">
        <v>190</v>
      </c>
      <c r="F228" s="9">
        <v>9190</v>
      </c>
      <c r="G228" s="14">
        <v>7.9</v>
      </c>
      <c r="H228" s="14">
        <f t="shared" si="3"/>
        <v>72601</v>
      </c>
    </row>
    <row r="229" spans="1:8" x14ac:dyDescent="0.25">
      <c r="A229" s="4">
        <v>100233</v>
      </c>
      <c r="B229" s="5" t="s">
        <v>239</v>
      </c>
      <c r="C229" s="5" t="s">
        <v>240</v>
      </c>
      <c r="D229" s="6">
        <v>0</v>
      </c>
      <c r="E229" s="6">
        <v>4</v>
      </c>
      <c r="F229" s="6">
        <v>4</v>
      </c>
      <c r="G229" s="15">
        <v>4690.5</v>
      </c>
      <c r="H229" s="15">
        <f t="shared" si="3"/>
        <v>18762</v>
      </c>
    </row>
    <row r="230" spans="1:8" x14ac:dyDescent="0.25">
      <c r="A230" s="7">
        <v>100234</v>
      </c>
      <c r="B230" s="8" t="s">
        <v>241</v>
      </c>
      <c r="C230" s="8" t="s">
        <v>11</v>
      </c>
      <c r="D230" s="9">
        <v>29</v>
      </c>
      <c r="E230" s="9">
        <v>0</v>
      </c>
      <c r="F230" s="9">
        <v>29</v>
      </c>
      <c r="G230" s="14">
        <v>169.38</v>
      </c>
      <c r="H230" s="14">
        <f t="shared" si="3"/>
        <v>4912.0199999999995</v>
      </c>
    </row>
    <row r="231" spans="1:8" x14ac:dyDescent="0.25">
      <c r="A231" s="4">
        <v>100235</v>
      </c>
      <c r="B231" s="5" t="s">
        <v>242</v>
      </c>
      <c r="C231" s="5" t="s">
        <v>11</v>
      </c>
      <c r="D231" s="6">
        <v>53</v>
      </c>
      <c r="E231" s="6">
        <v>0</v>
      </c>
      <c r="F231" s="6">
        <v>53</v>
      </c>
      <c r="G231" s="14">
        <v>469.64</v>
      </c>
      <c r="H231" s="14">
        <f t="shared" si="3"/>
        <v>24890.92</v>
      </c>
    </row>
    <row r="232" spans="1:8" x14ac:dyDescent="0.25">
      <c r="A232" s="7">
        <v>100236</v>
      </c>
      <c r="B232" s="8" t="s">
        <v>243</v>
      </c>
      <c r="C232" s="8" t="s">
        <v>23</v>
      </c>
      <c r="D232" s="9">
        <v>0</v>
      </c>
      <c r="E232" s="9">
        <v>35</v>
      </c>
      <c r="F232" s="9">
        <v>35</v>
      </c>
      <c r="G232" s="15">
        <v>240</v>
      </c>
      <c r="H232" s="15">
        <f t="shared" si="3"/>
        <v>8400</v>
      </c>
    </row>
    <row r="233" spans="1:8" x14ac:dyDescent="0.25">
      <c r="A233" s="4">
        <v>100237</v>
      </c>
      <c r="B233" s="5" t="s">
        <v>244</v>
      </c>
      <c r="C233" s="5" t="s">
        <v>23</v>
      </c>
      <c r="D233" s="6">
        <v>0</v>
      </c>
      <c r="E233" s="6">
        <v>0</v>
      </c>
      <c r="F233" s="6">
        <v>0</v>
      </c>
      <c r="G233" s="14">
        <v>734</v>
      </c>
      <c r="H233" s="14">
        <f t="shared" si="3"/>
        <v>0</v>
      </c>
    </row>
    <row r="234" spans="1:8" x14ac:dyDescent="0.25">
      <c r="A234" s="7">
        <v>100238</v>
      </c>
      <c r="B234" s="8" t="s">
        <v>245</v>
      </c>
      <c r="C234" s="8" t="s">
        <v>11</v>
      </c>
      <c r="D234" s="9">
        <v>9</v>
      </c>
      <c r="E234" s="9">
        <v>2</v>
      </c>
      <c r="F234" s="9">
        <v>11</v>
      </c>
      <c r="G234" s="14">
        <v>61.36</v>
      </c>
      <c r="H234" s="14">
        <f t="shared" si="3"/>
        <v>674.96</v>
      </c>
    </row>
    <row r="235" spans="1:8" x14ac:dyDescent="0.25">
      <c r="A235" s="4">
        <v>100239</v>
      </c>
      <c r="B235" s="5" t="s">
        <v>246</v>
      </c>
      <c r="C235" s="5" t="s">
        <v>23</v>
      </c>
      <c r="D235" s="6">
        <v>0</v>
      </c>
      <c r="E235" s="6">
        <v>0</v>
      </c>
      <c r="F235" s="6">
        <v>0</v>
      </c>
      <c r="G235" s="15">
        <v>150</v>
      </c>
      <c r="H235" s="15">
        <f t="shared" si="3"/>
        <v>0</v>
      </c>
    </row>
    <row r="236" spans="1:8" x14ac:dyDescent="0.25">
      <c r="A236" s="7">
        <v>100240</v>
      </c>
      <c r="B236" s="8" t="s">
        <v>247</v>
      </c>
      <c r="C236" s="8" t="s">
        <v>11</v>
      </c>
      <c r="D236" s="9">
        <v>0</v>
      </c>
      <c r="E236" s="9">
        <v>38</v>
      </c>
      <c r="F236" s="9">
        <v>38</v>
      </c>
      <c r="G236" s="14">
        <v>448</v>
      </c>
      <c r="H236" s="14">
        <f t="shared" si="3"/>
        <v>17024</v>
      </c>
    </row>
    <row r="237" spans="1:8" x14ac:dyDescent="0.25">
      <c r="A237" s="4">
        <v>100241</v>
      </c>
      <c r="B237" s="5" t="s">
        <v>248</v>
      </c>
      <c r="C237" s="5" t="s">
        <v>23</v>
      </c>
      <c r="D237" s="6">
        <v>0</v>
      </c>
      <c r="E237" s="6">
        <v>0</v>
      </c>
      <c r="F237" s="6">
        <v>0</v>
      </c>
      <c r="G237" s="14">
        <v>150</v>
      </c>
      <c r="H237" s="14">
        <f t="shared" si="3"/>
        <v>0</v>
      </c>
    </row>
    <row r="238" spans="1:8" x14ac:dyDescent="0.25">
      <c r="A238" s="7">
        <v>100242</v>
      </c>
      <c r="B238" s="8" t="s">
        <v>249</v>
      </c>
      <c r="C238" s="8" t="s">
        <v>23</v>
      </c>
      <c r="D238" s="9">
        <v>0</v>
      </c>
      <c r="E238" s="9">
        <v>14</v>
      </c>
      <c r="F238" s="9">
        <v>14</v>
      </c>
      <c r="G238" s="15">
        <v>150</v>
      </c>
      <c r="H238" s="15">
        <f t="shared" si="3"/>
        <v>2100</v>
      </c>
    </row>
    <row r="239" spans="1:8" x14ac:dyDescent="0.25">
      <c r="A239" s="4">
        <v>100243</v>
      </c>
      <c r="B239" s="5" t="s">
        <v>250</v>
      </c>
      <c r="C239" s="5" t="s">
        <v>23</v>
      </c>
      <c r="D239" s="6">
        <v>0</v>
      </c>
      <c r="E239" s="6">
        <v>0</v>
      </c>
      <c r="F239" s="6">
        <v>0</v>
      </c>
      <c r="G239" s="14">
        <v>150</v>
      </c>
      <c r="H239" s="14">
        <f t="shared" si="3"/>
        <v>0</v>
      </c>
    </row>
    <row r="240" spans="1:8" x14ac:dyDescent="0.25">
      <c r="A240" s="7">
        <v>100244</v>
      </c>
      <c r="B240" s="8" t="s">
        <v>251</v>
      </c>
      <c r="C240" s="8" t="s">
        <v>23</v>
      </c>
      <c r="D240" s="9">
        <v>0</v>
      </c>
      <c r="E240" s="9">
        <v>0</v>
      </c>
      <c r="F240" s="9">
        <v>0</v>
      </c>
      <c r="G240" s="14">
        <v>150</v>
      </c>
      <c r="H240" s="14">
        <f t="shared" si="3"/>
        <v>0</v>
      </c>
    </row>
    <row r="241" spans="1:8" x14ac:dyDescent="0.25">
      <c r="A241" s="4">
        <v>100245</v>
      </c>
      <c r="B241" s="5" t="s">
        <v>252</v>
      </c>
      <c r="C241" s="5" t="s">
        <v>23</v>
      </c>
      <c r="D241" s="6">
        <v>0</v>
      </c>
      <c r="E241" s="6">
        <v>0</v>
      </c>
      <c r="F241" s="6">
        <v>0</v>
      </c>
      <c r="G241" s="15">
        <v>150</v>
      </c>
      <c r="H241" s="15">
        <f t="shared" si="3"/>
        <v>0</v>
      </c>
    </row>
    <row r="242" spans="1:8" x14ac:dyDescent="0.25">
      <c r="A242" s="7">
        <v>100246</v>
      </c>
      <c r="B242" s="8" t="s">
        <v>253</v>
      </c>
      <c r="C242" s="8" t="s">
        <v>28</v>
      </c>
      <c r="D242" s="9">
        <v>447</v>
      </c>
      <c r="E242" s="9">
        <v>13</v>
      </c>
      <c r="F242" s="9">
        <v>460</v>
      </c>
      <c r="G242" s="14">
        <v>180</v>
      </c>
      <c r="H242" s="14">
        <f t="shared" si="3"/>
        <v>82800</v>
      </c>
    </row>
    <row r="243" spans="1:8" x14ac:dyDescent="0.25">
      <c r="A243" s="4">
        <v>100247</v>
      </c>
      <c r="B243" s="5" t="s">
        <v>254</v>
      </c>
      <c r="C243" s="5" t="s">
        <v>11</v>
      </c>
      <c r="D243" s="6">
        <v>0</v>
      </c>
      <c r="E243" s="6">
        <v>19</v>
      </c>
      <c r="F243" s="6">
        <v>19</v>
      </c>
      <c r="G243" s="14">
        <v>45</v>
      </c>
      <c r="H243" s="14">
        <f t="shared" si="3"/>
        <v>855</v>
      </c>
    </row>
    <row r="244" spans="1:8" x14ac:dyDescent="0.25">
      <c r="A244" s="7">
        <v>100248</v>
      </c>
      <c r="B244" s="8" t="s">
        <v>255</v>
      </c>
      <c r="C244" s="8" t="s">
        <v>11</v>
      </c>
      <c r="D244" s="9">
        <v>0</v>
      </c>
      <c r="E244" s="9">
        <v>21</v>
      </c>
      <c r="F244" s="9">
        <v>21</v>
      </c>
      <c r="G244" s="15">
        <v>215.94</v>
      </c>
      <c r="H244" s="15">
        <f t="shared" si="3"/>
        <v>4534.74</v>
      </c>
    </row>
    <row r="245" spans="1:8" x14ac:dyDescent="0.25">
      <c r="A245" s="4">
        <v>100249</v>
      </c>
      <c r="B245" s="5" t="s">
        <v>256</v>
      </c>
      <c r="C245" s="5" t="s">
        <v>11</v>
      </c>
      <c r="D245" s="6">
        <v>0</v>
      </c>
      <c r="E245" s="6">
        <v>15</v>
      </c>
      <c r="F245" s="6">
        <v>15</v>
      </c>
      <c r="G245" s="14">
        <v>215.94</v>
      </c>
      <c r="H245" s="14">
        <f t="shared" si="3"/>
        <v>3239.1</v>
      </c>
    </row>
    <row r="246" spans="1:8" x14ac:dyDescent="0.25">
      <c r="A246" s="7">
        <v>100250</v>
      </c>
      <c r="B246" s="8" t="s">
        <v>257</v>
      </c>
      <c r="C246" s="8" t="s">
        <v>11</v>
      </c>
      <c r="D246" s="9">
        <v>0</v>
      </c>
      <c r="E246" s="9">
        <v>7</v>
      </c>
      <c r="F246" s="9">
        <v>7</v>
      </c>
      <c r="G246" s="14">
        <v>215.94</v>
      </c>
      <c r="H246" s="14">
        <f t="shared" si="3"/>
        <v>1511.58</v>
      </c>
    </row>
    <row r="247" spans="1:8" x14ac:dyDescent="0.25">
      <c r="A247" s="4">
        <v>100251</v>
      </c>
      <c r="B247" s="5" t="s">
        <v>258</v>
      </c>
      <c r="C247" s="5" t="s">
        <v>11</v>
      </c>
      <c r="D247" s="6">
        <v>828</v>
      </c>
      <c r="E247" s="6">
        <v>108</v>
      </c>
      <c r="F247" s="6">
        <v>936</v>
      </c>
      <c r="G247" s="15">
        <v>95</v>
      </c>
      <c r="H247" s="15">
        <f t="shared" si="3"/>
        <v>88920</v>
      </c>
    </row>
    <row r="248" spans="1:8" x14ac:dyDescent="0.25">
      <c r="A248" s="7">
        <v>100574</v>
      </c>
      <c r="B248" s="8" t="s">
        <v>259</v>
      </c>
      <c r="C248" s="8" t="s">
        <v>28</v>
      </c>
      <c r="D248" s="9">
        <v>969</v>
      </c>
      <c r="E248" s="9">
        <v>0</v>
      </c>
      <c r="F248" s="9">
        <v>969</v>
      </c>
      <c r="G248" s="14">
        <v>180</v>
      </c>
      <c r="H248" s="14">
        <f t="shared" si="3"/>
        <v>174420</v>
      </c>
    </row>
    <row r="249" spans="1:8" x14ac:dyDescent="0.25">
      <c r="A249" s="4">
        <v>100252</v>
      </c>
      <c r="B249" s="5" t="s">
        <v>260</v>
      </c>
      <c r="C249" s="5" t="s">
        <v>28</v>
      </c>
      <c r="D249" s="6">
        <v>979</v>
      </c>
      <c r="E249" s="6">
        <v>0</v>
      </c>
      <c r="F249" s="6">
        <v>979</v>
      </c>
      <c r="G249" s="14">
        <v>180</v>
      </c>
      <c r="H249" s="14">
        <f t="shared" si="3"/>
        <v>176220</v>
      </c>
    </row>
    <row r="250" spans="1:8" x14ac:dyDescent="0.25">
      <c r="A250" s="7">
        <v>100253</v>
      </c>
      <c r="B250" s="8" t="s">
        <v>261</v>
      </c>
      <c r="C250" s="8" t="s">
        <v>28</v>
      </c>
      <c r="D250" s="9">
        <v>2832</v>
      </c>
      <c r="E250" s="9">
        <v>32</v>
      </c>
      <c r="F250" s="9">
        <v>2864</v>
      </c>
      <c r="G250" s="15">
        <v>180</v>
      </c>
      <c r="H250" s="15">
        <f t="shared" si="3"/>
        <v>515520</v>
      </c>
    </row>
    <row r="251" spans="1:8" x14ac:dyDescent="0.25">
      <c r="A251" s="4">
        <v>100254</v>
      </c>
      <c r="B251" s="5" t="s">
        <v>262</v>
      </c>
      <c r="C251" s="5" t="s">
        <v>28</v>
      </c>
      <c r="D251" s="6">
        <v>4127</v>
      </c>
      <c r="E251" s="6">
        <v>10</v>
      </c>
      <c r="F251" s="6">
        <v>4137</v>
      </c>
      <c r="G251" s="14">
        <v>180</v>
      </c>
      <c r="H251" s="14">
        <f t="shared" si="3"/>
        <v>744660</v>
      </c>
    </row>
    <row r="252" spans="1:8" x14ac:dyDescent="0.25">
      <c r="A252" s="7">
        <v>100255</v>
      </c>
      <c r="B252" s="8" t="s">
        <v>263</v>
      </c>
      <c r="C252" s="8" t="s">
        <v>28</v>
      </c>
      <c r="D252" s="9">
        <v>1874</v>
      </c>
      <c r="E252" s="9">
        <v>59</v>
      </c>
      <c r="F252" s="9">
        <v>1933</v>
      </c>
      <c r="G252" s="14">
        <v>180</v>
      </c>
      <c r="H252" s="14">
        <f t="shared" si="3"/>
        <v>347940</v>
      </c>
    </row>
    <row r="253" spans="1:8" x14ac:dyDescent="0.25">
      <c r="A253" s="4">
        <v>100256</v>
      </c>
      <c r="B253" s="5" t="s">
        <v>264</v>
      </c>
      <c r="C253" s="5" t="s">
        <v>11</v>
      </c>
      <c r="D253" s="6">
        <v>16</v>
      </c>
      <c r="E253" s="6">
        <v>0</v>
      </c>
      <c r="F253" s="6">
        <v>16</v>
      </c>
      <c r="G253" s="15">
        <v>600</v>
      </c>
      <c r="H253" s="15">
        <f t="shared" si="3"/>
        <v>9600</v>
      </c>
    </row>
    <row r="254" spans="1:8" x14ac:dyDescent="0.25">
      <c r="A254" s="7">
        <v>100257</v>
      </c>
      <c r="B254" s="8" t="s">
        <v>265</v>
      </c>
      <c r="C254" s="8" t="s">
        <v>11</v>
      </c>
      <c r="D254" s="9">
        <v>10</v>
      </c>
      <c r="E254" s="9">
        <v>0</v>
      </c>
      <c r="F254" s="9">
        <v>10</v>
      </c>
      <c r="G254" s="14">
        <v>1200</v>
      </c>
      <c r="H254" s="14">
        <f t="shared" si="3"/>
        <v>12000</v>
      </c>
    </row>
    <row r="255" spans="1:8" ht="15.75" thickBot="1" x14ac:dyDescent="0.3">
      <c r="A255" s="4">
        <v>100258</v>
      </c>
      <c r="B255" s="5" t="s">
        <v>266</v>
      </c>
      <c r="C255" s="5" t="s">
        <v>11</v>
      </c>
      <c r="D255" s="6">
        <v>0</v>
      </c>
      <c r="E255" s="6">
        <v>0</v>
      </c>
      <c r="F255" s="6">
        <v>0</v>
      </c>
      <c r="G255" s="14">
        <v>3860</v>
      </c>
      <c r="H255" s="14">
        <f t="shared" ref="H255" si="4">SUM(F255*G255)</f>
        <v>0</v>
      </c>
    </row>
    <row r="256" spans="1:8" ht="15.75" thickBot="1" x14ac:dyDescent="0.3">
      <c r="A256" s="24" t="s">
        <v>267</v>
      </c>
      <c r="B256" s="25"/>
      <c r="C256" s="25"/>
      <c r="D256" s="25"/>
      <c r="E256" s="25"/>
      <c r="F256" s="26"/>
      <c r="G256" s="20" t="s">
        <v>271</v>
      </c>
      <c r="H256" s="21">
        <f>SUM(H7:H255)</f>
        <v>11815842.609999999</v>
      </c>
    </row>
    <row r="258" spans="1:6" ht="15.75" thickBot="1" x14ac:dyDescent="0.3">
      <c r="A258" s="10"/>
      <c r="B258" s="10"/>
      <c r="D258" s="1"/>
      <c r="E258" s="1"/>
      <c r="F258" s="1"/>
    </row>
    <row r="259" spans="1:6" x14ac:dyDescent="0.25">
      <c r="A259" s="28" t="s">
        <v>268</v>
      </c>
      <c r="B259" s="29"/>
      <c r="C259" s="29"/>
      <c r="D259" s="29"/>
      <c r="E259" s="29"/>
      <c r="F259" s="29"/>
    </row>
    <row r="260" spans="1:6" ht="15.75" thickBot="1" x14ac:dyDescent="0.3">
      <c r="A260" s="10"/>
      <c r="B260" s="10"/>
    </row>
    <row r="261" spans="1:6" x14ac:dyDescent="0.25">
      <c r="A261" s="22" t="s">
        <v>273</v>
      </c>
    </row>
  </sheetData>
  <autoFilter ref="A6:H256" xr:uid="{CD403D68-5769-40FC-ABEB-822B5BB6DB4C}"/>
  <mergeCells count="7">
    <mergeCell ref="A259:F259"/>
    <mergeCell ref="A4:H4"/>
    <mergeCell ref="A1:H1"/>
    <mergeCell ref="A2:H2"/>
    <mergeCell ref="A3:H3"/>
    <mergeCell ref="D5:E5"/>
    <mergeCell ref="A256:F2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existencia Junio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Paola Grullón Rodríguez</dc:creator>
  <cp:lastModifiedBy>Glenys Dahiana Vargas Nuñez</cp:lastModifiedBy>
  <dcterms:created xsi:type="dcterms:W3CDTF">2026-07-06T13:45:53Z</dcterms:created>
  <dcterms:modified xsi:type="dcterms:W3CDTF">2026-07-17T16:49:34Z</dcterms:modified>
</cp:coreProperties>
</file>