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emgobdo.sharepoint.com/sites/OficinadeAccesoalaInformacion/Documentos compartidos/Oficina de Acceso a la Informacion/DOCUMENTOS VARIOS PORTAL/Nominas/2025/Abril/"/>
    </mc:Choice>
  </mc:AlternateContent>
  <xr:revisionPtr revIDLastSave="225" documentId="8_{F4BB8CAE-4D01-4DAB-B313-CD4A22C6613B}" xr6:coauthVersionLast="47" xr6:coauthVersionMax="47" xr10:uidLastSave="{0D1EE178-D9F9-45BE-878A-430FB9973528}"/>
  <bookViews>
    <workbookView xWindow="-120" yWindow="-120" windowWidth="20730" windowHeight="11160" tabRatio="565" xr2:uid="{00000000-000D-0000-FFFF-FFFF00000000}"/>
  </bookViews>
  <sheets>
    <sheet name="TRAMITE DE PENSION " sheetId="7" r:id="rId1"/>
  </sheets>
  <externalReferences>
    <externalReference r:id="rId2"/>
  </externalReferences>
  <definedNames>
    <definedName name="_xlnm._FilterDatabase" localSheetId="0" hidden="1">'TRAMITE DE PENSION '!$A$9:$M$9</definedName>
    <definedName name="_xlnm.Print_Area" localSheetId="0">'TRAMITE DE PENSION 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7" l="1"/>
  <c r="H19" i="7"/>
  <c r="J19" i="7"/>
  <c r="F19" i="7"/>
  <c r="I11" i="7"/>
  <c r="K11" i="7" s="1"/>
  <c r="L11" i="7" s="1"/>
  <c r="I12" i="7"/>
  <c r="K12" i="7" s="1"/>
  <c r="L12" i="7" s="1"/>
  <c r="I13" i="7"/>
  <c r="K13" i="7" s="1"/>
  <c r="L13" i="7" s="1"/>
  <c r="I14" i="7"/>
  <c r="K14" i="7" s="1"/>
  <c r="L14" i="7" s="1"/>
  <c r="I15" i="7"/>
  <c r="K15" i="7" s="1"/>
  <c r="L15" i="7" s="1"/>
  <c r="I16" i="7"/>
  <c r="K16" i="7" s="1"/>
  <c r="L16" i="7" s="1"/>
  <c r="I17" i="7"/>
  <c r="K17" i="7" s="1"/>
  <c r="L17" i="7" s="1"/>
  <c r="I18" i="7"/>
  <c r="K18" i="7" s="1"/>
  <c r="L18" i="7" s="1"/>
  <c r="I10" i="7"/>
  <c r="K10" i="7" s="1"/>
  <c r="L10" i="7" s="1"/>
  <c r="K19" i="7" l="1"/>
  <c r="L19" i="7"/>
  <c r="I19" i="7"/>
</calcChain>
</file>

<file path=xl/sharedStrings.xml><?xml version="1.0" encoding="utf-8"?>
<sst xmlns="http://schemas.openxmlformats.org/spreadsheetml/2006/main" count="71" uniqueCount="50">
  <si>
    <t>DIRECCION DE RECURSOS HUMANOS- MEM</t>
  </si>
  <si>
    <t>AFP</t>
  </si>
  <si>
    <t>DEVENGADO POR EL EMPLEADO</t>
  </si>
  <si>
    <t>NETO</t>
  </si>
  <si>
    <t xml:space="preserve">CARGO </t>
  </si>
  <si>
    <t xml:space="preserve">NOMBRE </t>
  </si>
  <si>
    <t>VALORES EN RD$</t>
  </si>
  <si>
    <t>AYUDANTE MANTENIMIENTO</t>
  </si>
  <si>
    <t>IRIS AYALA PORTORREAL</t>
  </si>
  <si>
    <t>SFS</t>
  </si>
  <si>
    <t>ISR</t>
  </si>
  <si>
    <t>OTROS DESC.</t>
  </si>
  <si>
    <t>M</t>
  </si>
  <si>
    <t>F</t>
  </si>
  <si>
    <t>SEXO</t>
  </si>
  <si>
    <t>CATEGORIA DEL SERVIDOR</t>
  </si>
  <si>
    <t>No.</t>
  </si>
  <si>
    <t>ÁREA</t>
  </si>
  <si>
    <t>YVELISSE ALTAGRACIA DEL ROSARIO DE M</t>
  </si>
  <si>
    <t>FELIPE ANTONIO JEREZ RODRIGUEZ</t>
  </si>
  <si>
    <t>MECANICO II DEPTO MINERO</t>
  </si>
  <si>
    <t>HIPOLITO FERNANDEZ JIMENEZ</t>
  </si>
  <si>
    <t>MECANICO I EQUIPO LIVIANO</t>
  </si>
  <si>
    <t>JOSE ADRIANO BATISTA BONSEÑOR</t>
  </si>
  <si>
    <t>JUAN ISIDRO FERNANDEZ ABREU</t>
  </si>
  <si>
    <t>OPERADOR DE MAQUINAS</t>
  </si>
  <si>
    <t>FIJO</t>
  </si>
  <si>
    <t>RAFAEL ANIBAL OTAÑEZ ACOSTA</t>
  </si>
  <si>
    <t>MECANICO I TOOLS ROOM</t>
  </si>
  <si>
    <t>ISABEL GONZALEZ</t>
  </si>
  <si>
    <t>ELSA CLARIBEL PEREZ RODRIGUEZ</t>
  </si>
  <si>
    <t>TOTALES</t>
  </si>
  <si>
    <t>CONSERJE</t>
  </si>
  <si>
    <t>PREPARADO POR:</t>
  </si>
  <si>
    <t>APROBADO POR:</t>
  </si>
  <si>
    <t>Jacobo Simón</t>
  </si>
  <si>
    <t>Directora de Recursos Humanos</t>
  </si>
  <si>
    <t>VICEMINISTERIO DE MINAS</t>
  </si>
  <si>
    <t>Encargado del Depto. de Registro, Control y Nómina</t>
  </si>
  <si>
    <t>COORD. DE RECURSOS HUMANOS</t>
  </si>
  <si>
    <t>CONTADOR GENERAL</t>
  </si>
  <si>
    <t>TECNICO ADMINISTRATIVO</t>
  </si>
  <si>
    <t>TOTAL DESCUENTOS</t>
  </si>
  <si>
    <t>DIRECCION DE ELECTRIFICACION RURAL Y SUB</t>
  </si>
  <si>
    <t xml:space="preserve">   </t>
  </si>
  <si>
    <t>Kirsis Santiago Nin</t>
  </si>
  <si>
    <t>DIRECCIÓN DE RECURSOS HUMANOS</t>
  </si>
  <si>
    <t>NÓMINA EMPLEADOS FIJOS EN ESPERA DE PENSIÓN</t>
  </si>
  <si>
    <t>SALARIO BRUTO (RD$)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</si>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</sst>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43" fontId="2" fillId="0" borderId="2" xfId="1" applyFont="1" applyBorder="1"/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164" fontId="0" fillId="0" borderId="1" xfId="2" applyFont="1" applyBorder="1"/>
    <xf numFmtId="164" fontId="0" fillId="0" borderId="2" xfId="2" applyFont="1" applyBorder="1"/>
    <xf numFmtId="43" fontId="2" fillId="0" borderId="1" xfId="1" applyFont="1" applyBorder="1"/>
    <xf numFmtId="49" fontId="2" fillId="0" borderId="0" xfId="0" applyNumberFormat="1" applyFont="1" applyAlignment="1">
      <alignment horizontal="center"/>
    </xf>
    <xf numFmtId="164" fontId="0" fillId="0" borderId="2" xfId="2" applyFont="1" applyBorder="1" applyAlignment="1">
      <alignment horizontal="center"/>
    </xf>
    <xf numFmtId="0" fontId="6" fillId="0" borderId="10" xfId="5" applyFont="1" applyBorder="1"/>
    <xf numFmtId="0" fontId="0" fillId="0" borderId="0" xfId="0" applyAlignment="1">
      <alignment horizontal="center" wrapText="1"/>
    </xf>
    <xf numFmtId="0" fontId="5" fillId="0" borderId="0" xfId="5" applyFont="1" applyAlignment="1">
      <alignment horizontal="center" vertical="top" wrapText="1"/>
    </xf>
    <xf numFmtId="43" fontId="0" fillId="0" borderId="0" xfId="1" applyFont="1" applyAlignment="1">
      <alignment wrapText="1"/>
    </xf>
    <xf numFmtId="4" fontId="0" fillId="0" borderId="0" xfId="1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0" xfId="5" applyFont="1"/>
    <xf numFmtId="0" fontId="0" fillId="0" borderId="1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60551</xdr:colOff>
      <xdr:row>0</xdr:row>
      <xdr:rowOff>90260</xdr:rowOff>
    </xdr:from>
    <xdr:to>
      <xdr:col>1</xdr:col>
      <xdr:colOff>1957387</xdr:colOff>
      <xdr:row>5</xdr:row>
      <xdr:rowOff>159203</xdr:rowOff>
    </xdr:to>
    <xdr:pic>
      <xdr:nvPicPr>
        <xdr:cNvPr id="4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51" y="90260"/>
          <a:ext cx="2173061" cy="1164318"/>
        </a:xfrm>
        <a:prstGeom prst="rect">
          <a:avLst/>
        </a:prstGeom>
      </xdr:spPr>
    </xdr:pic>
    <xdr:clientData/>
  </xdr:twoCellAnchor>
  <xdr:twoCellAnchor editAs="oneCell">
    <xdr:from>
      <xdr:col>3</xdr:col>
      <xdr:colOff>24093</xdr:colOff>
      <xdr:row>20</xdr:row>
      <xdr:rowOff>22412</xdr:rowOff>
    </xdr:from>
    <xdr:to>
      <xdr:col>3</xdr:col>
      <xdr:colOff>1931210</xdr:colOff>
      <xdr:row>29</xdr:row>
      <xdr:rowOff>173653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B4820C4B-E393-46E5-8296-9E068EEA0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2793" y="4651562"/>
          <a:ext cx="1907117" cy="1875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>
        <row r="2">
          <cell r="B2" t="str">
            <v>MARIALUNA SIMO MELLA</v>
          </cell>
          <cell r="C2" t="str">
            <v>TECNICO DE RECURSOS HUMANOS</v>
          </cell>
          <cell r="D2" t="str">
            <v>DIRECCION DE RECURSOS HUMANOS- MEM</v>
          </cell>
          <cell r="E2">
            <v>27500</v>
          </cell>
          <cell r="F2">
            <v>789.25</v>
          </cell>
          <cell r="G2">
            <v>836</v>
          </cell>
        </row>
        <row r="3">
          <cell r="B3" t="str">
            <v>MILDRED GEANNY RODRIGUEZ MENDEZ DE L</v>
          </cell>
          <cell r="C3" t="str">
            <v>ENC. DPTO. DE CONTABILIDAD</v>
          </cell>
          <cell r="D3" t="str">
            <v>DEPARTAMENTO DE CONTABILIDAD- MEM</v>
          </cell>
          <cell r="E3">
            <v>135000</v>
          </cell>
          <cell r="F3">
            <v>3874.5</v>
          </cell>
          <cell r="G3">
            <v>4104</v>
          </cell>
          <cell r="H3">
            <v>20338.240000000002</v>
          </cell>
        </row>
        <row r="4">
          <cell r="B4" t="str">
            <v>PAMELA EDILI CALDERON GRULLON</v>
          </cell>
          <cell r="C4" t="str">
            <v>ANALISTA DE CONTROL DE BIENES</v>
          </cell>
          <cell r="D4" t="str">
            <v>DEPARTAMENTO DE CONTROL DE BIENES- MEM</v>
          </cell>
          <cell r="E4">
            <v>75000</v>
          </cell>
          <cell r="F4">
            <v>2152.5</v>
          </cell>
          <cell r="G4">
            <v>2280</v>
          </cell>
          <cell r="H4">
            <v>6309.38</v>
          </cell>
        </row>
        <row r="5">
          <cell r="B5" t="str">
            <v>ADRIAN KENNY ACOSTA RAMÍREZ</v>
          </cell>
          <cell r="C5" t="str">
            <v>ANALISTA PROGRAMADOR</v>
          </cell>
          <cell r="D5" t="str">
            <v>DEPARTAMENTO DE DESARROLLO E IMPLEMENTAC</v>
          </cell>
          <cell r="E5">
            <v>85000</v>
          </cell>
          <cell r="F5">
            <v>2439.5</v>
          </cell>
          <cell r="G5">
            <v>2584</v>
          </cell>
          <cell r="H5">
            <v>6628.12</v>
          </cell>
        </row>
        <row r="6">
          <cell r="B6" t="str">
            <v>AGRIPINO DE JESUS MARTE</v>
          </cell>
          <cell r="C6" t="str">
            <v>ANALISTA LEGAL</v>
          </cell>
          <cell r="D6" t="str">
            <v>DEPARTAMENTO DE LITIGIOS- MEM</v>
          </cell>
          <cell r="E6">
            <v>71000</v>
          </cell>
          <cell r="F6">
            <v>2037.7</v>
          </cell>
          <cell r="G6">
            <v>2158.4</v>
          </cell>
          <cell r="H6">
            <v>3374.93</v>
          </cell>
        </row>
        <row r="7">
          <cell r="B7" t="str">
            <v>ALBERTO JOSE TAVERAS TAVERAS</v>
          </cell>
          <cell r="C7" t="str">
            <v>PERIODISTA</v>
          </cell>
          <cell r="D7" t="str">
            <v>DEPARTAMENTO DE PRENSA- MEM</v>
          </cell>
          <cell r="E7">
            <v>85000</v>
          </cell>
          <cell r="F7">
            <v>2439.5</v>
          </cell>
          <cell r="G7">
            <v>2584</v>
          </cell>
          <cell r="H7">
            <v>8576.99</v>
          </cell>
        </row>
        <row r="8">
          <cell r="B8" t="str">
            <v>ALEJANDRO LAUREANO NOVA</v>
          </cell>
          <cell r="C8" t="str">
            <v>COORDINADOR (A)</v>
          </cell>
          <cell r="D8" t="str">
            <v>DIRECCION DE GESTION SOCIAL Y COMUNITARI</v>
          </cell>
          <cell r="E8">
            <v>100000</v>
          </cell>
          <cell r="F8">
            <v>2870</v>
          </cell>
          <cell r="G8">
            <v>3040</v>
          </cell>
        </row>
        <row r="9">
          <cell r="B9" t="str">
            <v>ALEJANDRO ZACARIAS JIMENEZ REYES</v>
          </cell>
          <cell r="C9" t="str">
            <v>DIRECTOR(A) DE PROGRAMAS ESPEC</v>
          </cell>
          <cell r="D9" t="str">
            <v>MINISTERIO DE ENERGIA Y MINAS</v>
          </cell>
          <cell r="E9">
            <v>200000</v>
          </cell>
          <cell r="F9">
            <v>5740</v>
          </cell>
          <cell r="G9">
            <v>6080</v>
          </cell>
          <cell r="H9">
            <v>35627.839999999997</v>
          </cell>
        </row>
        <row r="10">
          <cell r="B10" t="str">
            <v>ALERDYS ZULEIKA DIAZ MARTE</v>
          </cell>
          <cell r="C10" t="str">
            <v>ENC. RELACIONES PUBLICAS</v>
          </cell>
          <cell r="D10" t="str">
            <v>DEPARTAMENTPO DE RELACIONES PUBLICAS- ME</v>
          </cell>
          <cell r="E10">
            <v>145000</v>
          </cell>
          <cell r="F10">
            <v>4161.5</v>
          </cell>
          <cell r="G10">
            <v>4408</v>
          </cell>
          <cell r="H10">
            <v>22690.49</v>
          </cell>
        </row>
        <row r="11">
          <cell r="B11" t="str">
            <v>ALEXANDER MARTINEZ BONILLA</v>
          </cell>
          <cell r="C11" t="str">
            <v>PERIODISTA</v>
          </cell>
          <cell r="D11" t="str">
            <v>DEPARTAMENTO DE PRENSA- MEM</v>
          </cell>
          <cell r="E11">
            <v>80000</v>
          </cell>
          <cell r="F11">
            <v>2296</v>
          </cell>
          <cell r="G11">
            <v>2432</v>
          </cell>
          <cell r="H11">
            <v>6564.09</v>
          </cell>
        </row>
        <row r="12">
          <cell r="B12" t="str">
            <v>ALTAGRACIA TULIA DE LIMA CASADO DISL</v>
          </cell>
          <cell r="C12" t="str">
            <v>ENCARGADO (A)</v>
          </cell>
          <cell r="D12" t="str">
            <v>MINISTERIO DE ENERGIA Y MINAS</v>
          </cell>
          <cell r="E12">
            <v>150000</v>
          </cell>
          <cell r="F12">
            <v>4305</v>
          </cell>
          <cell r="G12">
            <v>4560</v>
          </cell>
          <cell r="H12">
            <v>23866.59</v>
          </cell>
        </row>
        <row r="13">
          <cell r="B13" t="str">
            <v>AMAURY ALBERTO LAMARCHE JIMENEZ</v>
          </cell>
          <cell r="C13" t="str">
            <v>ADMINISTRADOR/A SEGURIDAD TECN</v>
          </cell>
          <cell r="D13" t="str">
            <v>DEPARTAMENTO DE SEGURIDAD Y MONITOREO TI</v>
          </cell>
          <cell r="E13">
            <v>80000</v>
          </cell>
          <cell r="F13">
            <v>2296</v>
          </cell>
          <cell r="G13">
            <v>2432</v>
          </cell>
        </row>
        <row r="14">
          <cell r="B14" t="str">
            <v>ANA ELIZABET CARABALLO PEREZ</v>
          </cell>
          <cell r="C14" t="str">
            <v>ENCARGADO (A)</v>
          </cell>
          <cell r="D14" t="str">
            <v>DIRECCION DE MERCADO ELECTRICO-MEM</v>
          </cell>
          <cell r="E14">
            <v>130000</v>
          </cell>
          <cell r="F14">
            <v>3731</v>
          </cell>
          <cell r="G14">
            <v>3952</v>
          </cell>
          <cell r="H14">
            <v>13460.36</v>
          </cell>
        </row>
        <row r="15">
          <cell r="B15" t="str">
            <v>ANA ESTHER BRAZOBAN SOTO</v>
          </cell>
          <cell r="C15" t="str">
            <v>ANALISTA PRESUPUESTO</v>
          </cell>
          <cell r="D15" t="str">
            <v>DEPARTAMENTO DE PRESUPUESTO- MEM</v>
          </cell>
          <cell r="E15">
            <v>75000</v>
          </cell>
          <cell r="F15">
            <v>2152.5</v>
          </cell>
          <cell r="G15">
            <v>2280</v>
          </cell>
          <cell r="H15">
            <v>5548.55</v>
          </cell>
        </row>
        <row r="16">
          <cell r="B16" t="str">
            <v>ANA PATRICIA BRAZOBAN FERREYRA</v>
          </cell>
          <cell r="C16" t="str">
            <v>ANALISTA CALIDAD EN LA GESTION</v>
          </cell>
          <cell r="D16" t="str">
            <v>DEPARTAMENTO DE CALIDAD EN LA GESTION-ME</v>
          </cell>
          <cell r="E16">
            <v>80000</v>
          </cell>
          <cell r="F16">
            <v>2296</v>
          </cell>
          <cell r="G16">
            <v>2432</v>
          </cell>
          <cell r="H16">
            <v>2996.37</v>
          </cell>
        </row>
        <row r="17">
          <cell r="B17" t="str">
            <v>ANA VERUSCHKA PAZOS MUÑOZ</v>
          </cell>
          <cell r="C17" t="str">
            <v>GESTOR DE PROTOCOLO</v>
          </cell>
          <cell r="D17" t="str">
            <v>DEPARTAMENTPO DE RELACIONES PUBLICAS- ME</v>
          </cell>
          <cell r="E17">
            <v>50000</v>
          </cell>
          <cell r="F17">
            <v>1435</v>
          </cell>
          <cell r="G17">
            <v>1520</v>
          </cell>
        </row>
        <row r="18">
          <cell r="B18" t="str">
            <v>ANDERLYN MENDEZ OZUNA</v>
          </cell>
          <cell r="C18" t="str">
            <v>TECNICO CONTABILIDAD</v>
          </cell>
          <cell r="D18" t="str">
            <v>DEPARTAMENTO DE CONTABILIDAD- MEM</v>
          </cell>
          <cell r="E18">
            <v>55000</v>
          </cell>
          <cell r="F18">
            <v>1578.5</v>
          </cell>
          <cell r="G18">
            <v>1672</v>
          </cell>
        </row>
        <row r="19">
          <cell r="B19" t="str">
            <v>ANDREINA GUZMAN RAMIREZ</v>
          </cell>
          <cell r="C19" t="str">
            <v>ANALISTA DE REVISION Y CONTROL</v>
          </cell>
          <cell r="D19" t="str">
            <v>DIRECCION FINANCIERA- MEM</v>
          </cell>
          <cell r="E19">
            <v>70000</v>
          </cell>
          <cell r="F19">
            <v>2009</v>
          </cell>
          <cell r="G19">
            <v>2128</v>
          </cell>
          <cell r="H19">
            <v>2810.37</v>
          </cell>
        </row>
        <row r="20">
          <cell r="B20" t="str">
            <v>ANDRY JAVIER HERRERA DE LA ROSA</v>
          </cell>
          <cell r="C20" t="str">
            <v>TECNICO DE COMUNICACIONES</v>
          </cell>
          <cell r="D20" t="str">
            <v>DIRECCION DE COMUNICACIONES- MEM</v>
          </cell>
          <cell r="E20">
            <v>55000</v>
          </cell>
          <cell r="F20">
            <v>1578.5</v>
          </cell>
          <cell r="G20">
            <v>1672</v>
          </cell>
          <cell r="H20">
            <v>2559.6799999999998</v>
          </cell>
        </row>
        <row r="21">
          <cell r="B21" t="str">
            <v>ANEUDYS RAMIREZ GUZMAN</v>
          </cell>
          <cell r="C21" t="str">
            <v>TECNICO CONTABILIDAD</v>
          </cell>
          <cell r="D21" t="str">
            <v>DEPARTAMENTO DE CONTABILIDAD- MEM</v>
          </cell>
          <cell r="E21">
            <v>55000</v>
          </cell>
          <cell r="F21">
            <v>1578.5</v>
          </cell>
          <cell r="G21">
            <v>1672</v>
          </cell>
        </row>
        <row r="22">
          <cell r="B22" t="str">
            <v>ANGEL FELICIANO BELLIARD PEÑA</v>
          </cell>
          <cell r="C22" t="str">
            <v>COORDINADOR REGIONAL</v>
          </cell>
          <cell r="D22" t="str">
            <v>DIRECCION DE ASUNTOS AMBIENTALES-MEM</v>
          </cell>
          <cell r="E22">
            <v>60000</v>
          </cell>
          <cell r="F22">
            <v>1722</v>
          </cell>
          <cell r="G22">
            <v>1824</v>
          </cell>
        </row>
        <row r="23">
          <cell r="B23" t="str">
            <v>ANGEL LANDIS MERCEDES VALENTIN</v>
          </cell>
          <cell r="C23" t="str">
            <v>ANALISTA DE CALIDAD</v>
          </cell>
          <cell r="D23" t="str">
            <v>DEPARTAMENTO DE CALIDAD EN LA GESTION-ME</v>
          </cell>
          <cell r="E23">
            <v>75000</v>
          </cell>
          <cell r="F23">
            <v>2152.5</v>
          </cell>
          <cell r="G23">
            <v>2280</v>
          </cell>
          <cell r="H23">
            <v>5548.55</v>
          </cell>
        </row>
        <row r="24">
          <cell r="B24" t="str">
            <v>ANGELA CRISTINA CUSTODIO FLORENTINO</v>
          </cell>
          <cell r="C24" t="str">
            <v>ENCARGADO (A) DIVISION ARCHIVO</v>
          </cell>
          <cell r="D24" t="str">
            <v>DIVISION DE CORRESPONDENCIA Y ARCHIVO- M</v>
          </cell>
          <cell r="E24">
            <v>115000</v>
          </cell>
          <cell r="F24">
            <v>3300.5</v>
          </cell>
          <cell r="G24">
            <v>3496</v>
          </cell>
          <cell r="H24">
            <v>15204.85</v>
          </cell>
        </row>
        <row r="25">
          <cell r="B25" t="str">
            <v>ANGELA MARIANNE ROMERO FOUCAULT</v>
          </cell>
          <cell r="C25" t="str">
            <v>ANALISTA</v>
          </cell>
          <cell r="D25" t="str">
            <v>DIRECCION DE ENERGIA RENOVABLE- MEM</v>
          </cell>
          <cell r="E25">
            <v>70000</v>
          </cell>
          <cell r="F25">
            <v>2009</v>
          </cell>
          <cell r="G25">
            <v>2128</v>
          </cell>
          <cell r="H25">
            <v>5025.38</v>
          </cell>
        </row>
        <row r="26">
          <cell r="B26" t="str">
            <v>ANTONIO ZURISADAY REYES GOMEZ</v>
          </cell>
          <cell r="C26" t="str">
            <v>LINIERO(A)</v>
          </cell>
          <cell r="D26" t="str">
            <v>DIRECCION DE ELECTRIFICACION RURAL Y SUB</v>
          </cell>
          <cell r="E26">
            <v>50000</v>
          </cell>
          <cell r="F26">
            <v>1435</v>
          </cell>
          <cell r="G26">
            <v>1520</v>
          </cell>
        </row>
        <row r="27">
          <cell r="B27" t="str">
            <v>ARAFREISY REYNOSO AMPARO</v>
          </cell>
          <cell r="C27" t="str">
            <v>TECNICO DE RECURSOS HUMANOS</v>
          </cell>
          <cell r="D27" t="str">
            <v>DEPARTAMENTO DE ORGANIZACION DEL TRABAJO</v>
          </cell>
          <cell r="E27">
            <v>50000</v>
          </cell>
          <cell r="F27">
            <v>1435</v>
          </cell>
          <cell r="G27">
            <v>1520</v>
          </cell>
          <cell r="H27">
            <v>1854</v>
          </cell>
        </row>
        <row r="28">
          <cell r="B28" t="str">
            <v>ARISLEYDA ALVAREZ AGRAMONTE</v>
          </cell>
          <cell r="C28" t="str">
            <v>ANALISTA</v>
          </cell>
          <cell r="D28" t="str">
            <v>DIRECCION DE ELECTRIFICACION RURAL Y SUB</v>
          </cell>
          <cell r="E28">
            <v>80000</v>
          </cell>
          <cell r="F28">
            <v>2296</v>
          </cell>
          <cell r="G28">
            <v>2432</v>
          </cell>
          <cell r="H28">
            <v>7400.84</v>
          </cell>
        </row>
        <row r="29">
          <cell r="B29" t="str">
            <v>ARTURO NUÑEZ DELGADO</v>
          </cell>
          <cell r="C29" t="str">
            <v>OPERADOR (A)</v>
          </cell>
          <cell r="D29" t="str">
            <v>DIRECCION DE ELECTRIFICACION RURAL Y SUB</v>
          </cell>
          <cell r="E29">
            <v>40000</v>
          </cell>
          <cell r="F29">
            <v>1148</v>
          </cell>
          <cell r="G29">
            <v>1216</v>
          </cell>
          <cell r="H29">
            <v>442.65</v>
          </cell>
        </row>
        <row r="30">
          <cell r="B30" t="str">
            <v>BARVARA MIESES VALVERDE</v>
          </cell>
          <cell r="C30" t="str">
            <v>TECNICO CONTABILIDAD</v>
          </cell>
          <cell r="D30" t="str">
            <v>DIVISION DE CUENTAS POR PAGAR- MEM</v>
          </cell>
          <cell r="E30">
            <v>50000</v>
          </cell>
          <cell r="F30">
            <v>1435</v>
          </cell>
          <cell r="G30">
            <v>1520</v>
          </cell>
          <cell r="H30">
            <v>1854</v>
          </cell>
        </row>
        <row r="31">
          <cell r="B31" t="str">
            <v>BASILIO LOPEZ PAULINO</v>
          </cell>
          <cell r="C31" t="str">
            <v>ENC. DIV. ACTIVOS FIJOS</v>
          </cell>
          <cell r="D31" t="str">
            <v>DIVISION DE ACTIVO FIJO- MEM</v>
          </cell>
          <cell r="E31">
            <v>130000</v>
          </cell>
          <cell r="F31">
            <v>3731</v>
          </cell>
          <cell r="G31">
            <v>3952</v>
          </cell>
          <cell r="H31">
            <v>18304.36</v>
          </cell>
        </row>
        <row r="32">
          <cell r="B32" t="str">
            <v>BAYOAN NORBERTO SOTO GARCIA</v>
          </cell>
          <cell r="C32" t="str">
            <v>ARQUITECTO (A)</v>
          </cell>
          <cell r="D32" t="str">
            <v>VICEMINISTERIO DE INNOVACION Y TRANSICIO</v>
          </cell>
          <cell r="E32">
            <v>85000</v>
          </cell>
          <cell r="F32">
            <v>2439.5</v>
          </cell>
          <cell r="G32">
            <v>2584</v>
          </cell>
          <cell r="H32">
            <v>8576.99</v>
          </cell>
        </row>
        <row r="33">
          <cell r="B33" t="str">
            <v>BELKIS KIRUDIS DE LA ALT MARCHENA MA</v>
          </cell>
          <cell r="C33" t="str">
            <v>PERIODISTA</v>
          </cell>
          <cell r="D33" t="str">
            <v>DEPARTAMENTO DE PRENSA- MEM</v>
          </cell>
          <cell r="E33">
            <v>80000</v>
          </cell>
          <cell r="F33">
            <v>2296</v>
          </cell>
          <cell r="G33">
            <v>2432</v>
          </cell>
          <cell r="H33">
            <v>7400.87</v>
          </cell>
        </row>
        <row r="34">
          <cell r="B34" t="str">
            <v>BLAS ANTONIO MATEO ANTIGUA</v>
          </cell>
          <cell r="C34" t="str">
            <v>ANALISTA ECONOMICO Y FINANCIER</v>
          </cell>
          <cell r="D34" t="str">
            <v>DIRECCION DE ANALISIS ECONOMICO Y FINANC</v>
          </cell>
          <cell r="E34">
            <v>80000</v>
          </cell>
          <cell r="F34">
            <v>2296</v>
          </cell>
          <cell r="G34">
            <v>2432</v>
          </cell>
          <cell r="H34">
            <v>7400.84</v>
          </cell>
        </row>
        <row r="35">
          <cell r="B35" t="str">
            <v>BRAULIO RAMON MORETA</v>
          </cell>
          <cell r="C35" t="str">
            <v>FACILITADOR PROVINCIAL</v>
          </cell>
          <cell r="D35" t="str">
            <v>DIRECCION DE GESTION SOCIAL Y COMUNITARI</v>
          </cell>
          <cell r="E35">
            <v>40000</v>
          </cell>
          <cell r="F35">
            <v>1148</v>
          </cell>
          <cell r="G35">
            <v>1216</v>
          </cell>
        </row>
        <row r="36">
          <cell r="B36" t="str">
            <v>CANDIDO MAMBRU SANTAMARIA</v>
          </cell>
          <cell r="C36" t="str">
            <v>ENCARGADO (A)</v>
          </cell>
          <cell r="D36" t="str">
            <v>DIRECCION FINANCIERA- MEM</v>
          </cell>
          <cell r="E36">
            <v>150000</v>
          </cell>
          <cell r="F36">
            <v>4305</v>
          </cell>
          <cell r="G36">
            <v>4560</v>
          </cell>
          <cell r="H36">
            <v>23437.75</v>
          </cell>
        </row>
        <row r="37">
          <cell r="B37" t="str">
            <v>CAONABO GUTIERREZ</v>
          </cell>
          <cell r="C37" t="str">
            <v>ASISTENTE DEL DESPACHO</v>
          </cell>
          <cell r="D37" t="str">
            <v>MINISTERIO DE ENERGIA Y MINAS</v>
          </cell>
          <cell r="E37">
            <v>110000</v>
          </cell>
          <cell r="F37">
            <v>3157</v>
          </cell>
          <cell r="G37">
            <v>3344</v>
          </cell>
          <cell r="H37">
            <v>14457.59</v>
          </cell>
        </row>
        <row r="38">
          <cell r="B38" t="str">
            <v>CARLOS ARAUJO JAPA</v>
          </cell>
          <cell r="C38" t="str">
            <v>LINIERO(A)</v>
          </cell>
          <cell r="D38" t="str">
            <v>DIRECCION DE ELECTRIFICACION RURAL Y SUB</v>
          </cell>
          <cell r="E38">
            <v>55000</v>
          </cell>
          <cell r="F38">
            <v>1578.5</v>
          </cell>
          <cell r="G38">
            <v>1672</v>
          </cell>
        </row>
        <row r="39">
          <cell r="B39" t="str">
            <v>CARLOS AUGUSTO BERNARD MATEO</v>
          </cell>
          <cell r="C39" t="str">
            <v>WEB MASTER</v>
          </cell>
          <cell r="D39" t="str">
            <v>DEPARTAMENTPO DE RELACIONES PUBLICAS- ME</v>
          </cell>
          <cell r="E39">
            <v>70000</v>
          </cell>
          <cell r="F39">
            <v>2009</v>
          </cell>
          <cell r="G39">
            <v>2128</v>
          </cell>
          <cell r="H39">
            <v>2810.37</v>
          </cell>
        </row>
        <row r="40">
          <cell r="B40" t="str">
            <v>CARLOS JOSE AQUINO FELIPE</v>
          </cell>
          <cell r="C40" t="str">
            <v>FACILITADOR</v>
          </cell>
          <cell r="D40" t="str">
            <v>DIRECCION DE COMUNICACIONES- MEM</v>
          </cell>
          <cell r="E40">
            <v>85000</v>
          </cell>
          <cell r="F40">
            <v>2439.5</v>
          </cell>
          <cell r="G40">
            <v>2584</v>
          </cell>
          <cell r="H40">
            <v>8576.99</v>
          </cell>
        </row>
        <row r="41">
          <cell r="B41" t="str">
            <v>CARLOS MANUEL ALBURQUERQUE ASTACIO</v>
          </cell>
          <cell r="C41" t="str">
            <v>COORDINADOR PROVINCIAL</v>
          </cell>
          <cell r="D41" t="str">
            <v>DIRECCION DE GESTION SOCIAL Y COMUNITARI</v>
          </cell>
          <cell r="E41">
            <v>35000</v>
          </cell>
          <cell r="F41">
            <v>1004.5</v>
          </cell>
          <cell r="G41">
            <v>1064</v>
          </cell>
        </row>
        <row r="42">
          <cell r="B42" t="str">
            <v>CARLOS MANUEL PICHARDO VALENTIN</v>
          </cell>
          <cell r="C42" t="str">
            <v>COORD. DE PRENSA</v>
          </cell>
          <cell r="D42" t="str">
            <v>DEPARTAMENTO DE PRENSA- MEM</v>
          </cell>
          <cell r="E42">
            <v>70000</v>
          </cell>
          <cell r="F42">
            <v>2009</v>
          </cell>
          <cell r="G42">
            <v>2128</v>
          </cell>
          <cell r="H42">
            <v>2490.61</v>
          </cell>
        </row>
        <row r="43">
          <cell r="B43" t="str">
            <v>CAROLINA DEL MAR RODRIGUEZ PIMENTEL</v>
          </cell>
          <cell r="C43" t="str">
            <v>COORDINADOR (A)</v>
          </cell>
          <cell r="D43" t="str">
            <v>VICEMINISTERIO DE SEGURIDAD ENERGETICA E</v>
          </cell>
          <cell r="E43">
            <v>100000</v>
          </cell>
          <cell r="F43">
            <v>2870</v>
          </cell>
          <cell r="G43">
            <v>3040</v>
          </cell>
        </row>
        <row r="44">
          <cell r="B44" t="str">
            <v>CAROLINA ELIZABETH HERNANDEZ BAEZ</v>
          </cell>
          <cell r="C44" t="str">
            <v>DIRECTORA DE PLANIFICACION Y C</v>
          </cell>
          <cell r="D44" t="str">
            <v>DIRECCION DE PLANIFICACION Y DESARROLLO</v>
          </cell>
          <cell r="E44">
            <v>185000</v>
          </cell>
          <cell r="F44">
            <v>5309.5</v>
          </cell>
          <cell r="G44">
            <v>5624</v>
          </cell>
          <cell r="H44">
            <v>32099.49</v>
          </cell>
        </row>
        <row r="45">
          <cell r="B45" t="str">
            <v>CAROLINA YEDID OLLER VALERIO</v>
          </cell>
          <cell r="C45" t="str">
            <v>ENCARGADO (A) DIVISION DE TRAN</v>
          </cell>
          <cell r="D45" t="str">
            <v>DIVISION DE TRANSPORTACION- MEM</v>
          </cell>
          <cell r="E45">
            <v>115000</v>
          </cell>
          <cell r="F45">
            <v>3300.5</v>
          </cell>
          <cell r="G45">
            <v>3496</v>
          </cell>
        </row>
        <row r="46">
          <cell r="B46" t="str">
            <v>CECILIA PEREZ</v>
          </cell>
          <cell r="C46" t="str">
            <v>ANALISTA DE RECURSOS HUMANOS</v>
          </cell>
          <cell r="D46" t="str">
            <v>DEPARTAMENTO DE ORGANIZACION DEL TRABAJO</v>
          </cell>
          <cell r="E46">
            <v>70000</v>
          </cell>
          <cell r="F46">
            <v>2009</v>
          </cell>
          <cell r="G46">
            <v>2128</v>
          </cell>
          <cell r="H46">
            <v>1438</v>
          </cell>
        </row>
        <row r="47">
          <cell r="B47" t="str">
            <v>CESAR AUGUSTO GARCIA SANTOS</v>
          </cell>
          <cell r="C47" t="str">
            <v>TECNICO EN ARCHIVISTICA</v>
          </cell>
          <cell r="D47" t="str">
            <v>DIVISION DE CORRESPONDENCIA Y ARCHIVO- M</v>
          </cell>
          <cell r="E47">
            <v>40000</v>
          </cell>
          <cell r="F47">
            <v>1148</v>
          </cell>
          <cell r="G47">
            <v>1216</v>
          </cell>
        </row>
        <row r="48">
          <cell r="B48" t="str">
            <v>CESAR MIGUEL MARCHENA MOJICA</v>
          </cell>
          <cell r="C48" t="str">
            <v>TÉCNICO(A) DE ACTIVIDADES DEPO</v>
          </cell>
          <cell r="D48" t="str">
            <v>DIRECCION ADMINISTRATIVO- MEM</v>
          </cell>
          <cell r="E48">
            <v>55000</v>
          </cell>
          <cell r="F48">
            <v>1578.5</v>
          </cell>
          <cell r="G48">
            <v>1672</v>
          </cell>
          <cell r="H48">
            <v>2559.6799999999998</v>
          </cell>
        </row>
        <row r="49">
          <cell r="B49" t="str">
            <v>CESAR OMAR OGANDO MUÑOZ</v>
          </cell>
          <cell r="C49" t="str">
            <v>ENC. DPTO. ADMINISTRACION SERV</v>
          </cell>
          <cell r="D49" t="str">
            <v>DEPARTAMENTO DE ADMINISTRACION DEL SERVI</v>
          </cell>
          <cell r="E49">
            <v>135000</v>
          </cell>
          <cell r="F49">
            <v>3874.5</v>
          </cell>
          <cell r="G49">
            <v>4104</v>
          </cell>
          <cell r="H49">
            <v>19909.38</v>
          </cell>
        </row>
        <row r="50">
          <cell r="B50" t="str">
            <v>CHADIA MICHELLE ABREU MAÑON</v>
          </cell>
          <cell r="C50" t="str">
            <v>ASESOR (A)</v>
          </cell>
          <cell r="D50" t="str">
            <v>VICEMINISTERIO DE ENERGIA ELECTRICA-MEM</v>
          </cell>
          <cell r="E50">
            <v>200000</v>
          </cell>
          <cell r="F50">
            <v>5740</v>
          </cell>
          <cell r="G50">
            <v>6080</v>
          </cell>
          <cell r="H50">
            <v>35627.870000000003</v>
          </cell>
        </row>
        <row r="51">
          <cell r="B51" t="str">
            <v>CHARINA ALEXANDRA PEREZ REYES</v>
          </cell>
          <cell r="C51" t="str">
            <v>TECNICO DE RECURSOS HUMANOS</v>
          </cell>
          <cell r="D51" t="str">
            <v>DEPARTAMENTO DE RELACIONES LABORALES Y S</v>
          </cell>
          <cell r="E51">
            <v>50000</v>
          </cell>
          <cell r="F51">
            <v>1435</v>
          </cell>
          <cell r="G51">
            <v>1520</v>
          </cell>
        </row>
        <row r="52">
          <cell r="B52" t="str">
            <v>CIBELY RAMIREZ SANCHEZ</v>
          </cell>
          <cell r="C52" t="str">
            <v>PERIODISTA</v>
          </cell>
          <cell r="D52" t="str">
            <v>DEPARTAMENTO DE PRENSA- MEM</v>
          </cell>
          <cell r="E52">
            <v>80000</v>
          </cell>
          <cell r="F52">
            <v>2296</v>
          </cell>
          <cell r="G52">
            <v>2432</v>
          </cell>
          <cell r="H52">
            <v>7400.87</v>
          </cell>
        </row>
        <row r="53">
          <cell r="B53" t="str">
            <v>CINDY ESTHEFANIA NUÑEZ TAPIA</v>
          </cell>
          <cell r="C53" t="str">
            <v>ARQUITECTO (A)</v>
          </cell>
          <cell r="D53" t="str">
            <v>DIRECCION DE ELECTRIFICACION RURAL Y SUB</v>
          </cell>
          <cell r="E53">
            <v>70000</v>
          </cell>
          <cell r="F53">
            <v>2009</v>
          </cell>
          <cell r="G53">
            <v>2128</v>
          </cell>
          <cell r="H53">
            <v>2188.2399999999998</v>
          </cell>
        </row>
        <row r="54">
          <cell r="B54" t="str">
            <v>CLARA AURORA PUJOLS ABREU</v>
          </cell>
          <cell r="C54" t="str">
            <v>ANALISTA LEGAL</v>
          </cell>
          <cell r="D54" t="str">
            <v>DEPARTAMENTO DE LITIGIOS- MEM</v>
          </cell>
          <cell r="E54">
            <v>80000</v>
          </cell>
          <cell r="F54">
            <v>2296</v>
          </cell>
          <cell r="G54">
            <v>2432</v>
          </cell>
          <cell r="H54">
            <v>7400.84</v>
          </cell>
        </row>
        <row r="55">
          <cell r="B55" t="str">
            <v>CLARA MARIA MOSQUEA JIMENEZ</v>
          </cell>
          <cell r="C55" t="str">
            <v>ENCARGADO DIVISION PLANTA FISI</v>
          </cell>
          <cell r="D55" t="str">
            <v>DIVISION DE PLANTA FISICA- MEM</v>
          </cell>
          <cell r="E55">
            <v>110000</v>
          </cell>
          <cell r="F55">
            <v>3157</v>
          </cell>
          <cell r="G55">
            <v>3344</v>
          </cell>
          <cell r="H55">
            <v>14028.75</v>
          </cell>
        </row>
        <row r="56">
          <cell r="B56" t="str">
            <v>CLAUDIA ANEL PAOLA ALONZO TERRERO</v>
          </cell>
          <cell r="C56" t="str">
            <v>ANALISTA CALIDAD EN LA GESTION</v>
          </cell>
          <cell r="D56" t="str">
            <v>DEPARTAMENTO DE CALIDAD EN LA GESTION-ME</v>
          </cell>
          <cell r="E56">
            <v>80000</v>
          </cell>
          <cell r="F56">
            <v>2296</v>
          </cell>
          <cell r="G56">
            <v>2432</v>
          </cell>
        </row>
        <row r="57">
          <cell r="B57" t="str">
            <v>CLAUDIA MATILDE MENDEZ FERNANDEZ</v>
          </cell>
          <cell r="C57" t="str">
            <v>COORDINADOR DE PROTOCOLO</v>
          </cell>
          <cell r="D57" t="str">
            <v>DEPARTAMENTPO DE RELACIONES PUBLICAS- ME</v>
          </cell>
          <cell r="E57">
            <v>150000</v>
          </cell>
          <cell r="F57">
            <v>4305</v>
          </cell>
          <cell r="G57">
            <v>4560</v>
          </cell>
          <cell r="H57">
            <v>23866.62</v>
          </cell>
        </row>
        <row r="58">
          <cell r="B58" t="str">
            <v>CLAUDIO MATEO CABRAL</v>
          </cell>
          <cell r="C58" t="str">
            <v>FACILITADOR PROVINCIAL</v>
          </cell>
          <cell r="D58" t="str">
            <v>DIRECCION DE GESTION SOCIAL Y COMUNITARI</v>
          </cell>
          <cell r="E58">
            <v>50000</v>
          </cell>
          <cell r="F58">
            <v>1435</v>
          </cell>
          <cell r="G58">
            <v>1520</v>
          </cell>
        </row>
        <row r="59">
          <cell r="B59" t="str">
            <v>CORNELIO ISAIAS MARTINEZ SANTOS</v>
          </cell>
          <cell r="C59" t="str">
            <v>ENC. DEPARTAMENTO DE SERVICIOS</v>
          </cell>
          <cell r="D59" t="str">
            <v>DEPARTAMENTO DE SERVICIOS NUCLEARES Y AS</v>
          </cell>
          <cell r="E59">
            <v>135000</v>
          </cell>
          <cell r="F59">
            <v>3874.5</v>
          </cell>
          <cell r="G59">
            <v>4104</v>
          </cell>
          <cell r="H59">
            <v>19909.38</v>
          </cell>
        </row>
        <row r="60">
          <cell r="B60" t="str">
            <v>CRISTIAN ABAD MENDEZ VALERIO</v>
          </cell>
          <cell r="C60" t="str">
            <v>EBANISTA</v>
          </cell>
          <cell r="D60" t="str">
            <v>DIRECCION DE ELECTRIFICACION RURAL Y SUB</v>
          </cell>
          <cell r="E60">
            <v>55000</v>
          </cell>
          <cell r="F60">
            <v>1578.5</v>
          </cell>
          <cell r="G60">
            <v>1672</v>
          </cell>
        </row>
        <row r="61">
          <cell r="B61" t="str">
            <v>CRISTIAN RAFAEL DE JESUS REYNOSO</v>
          </cell>
          <cell r="C61" t="str">
            <v>FACILITADOR</v>
          </cell>
          <cell r="D61" t="str">
            <v>DIRECCION DE PARQUE TEMATICO DE ENERGIA</v>
          </cell>
          <cell r="E61">
            <v>45000</v>
          </cell>
          <cell r="F61">
            <v>1291.5</v>
          </cell>
          <cell r="G61">
            <v>1368</v>
          </cell>
        </row>
        <row r="62">
          <cell r="B62" t="str">
            <v>CRISTILEYDI COLON PICHARDO</v>
          </cell>
          <cell r="C62" t="str">
            <v>TECNICO AMBIENTALISTA</v>
          </cell>
          <cell r="D62" t="str">
            <v>DIRECCION DE ASUNTOS AMBIENTALES-MEM</v>
          </cell>
          <cell r="E62">
            <v>60000</v>
          </cell>
          <cell r="F62">
            <v>1722</v>
          </cell>
          <cell r="G62">
            <v>1824</v>
          </cell>
        </row>
        <row r="63">
          <cell r="B63" t="str">
            <v>CRISTINA DOMINGUEZ VALLEJO</v>
          </cell>
          <cell r="C63" t="str">
            <v>ANALISTA LEGAL</v>
          </cell>
          <cell r="D63" t="str">
            <v>DEPARTAMENTO DE LITIGIOS- MEM</v>
          </cell>
          <cell r="E63">
            <v>80000</v>
          </cell>
          <cell r="F63">
            <v>2296</v>
          </cell>
          <cell r="G63">
            <v>2432</v>
          </cell>
          <cell r="H63">
            <v>7400.84</v>
          </cell>
        </row>
        <row r="64">
          <cell r="B64" t="str">
            <v>DAHIANA MENDEZ MONTERO</v>
          </cell>
          <cell r="C64" t="str">
            <v>ANALISTA DESARROLLO INSTITUCIO</v>
          </cell>
          <cell r="D64" t="str">
            <v>DEPARTAMENTO DE DESARROLLO INSTITUCIONAL</v>
          </cell>
          <cell r="E64">
            <v>85000</v>
          </cell>
          <cell r="F64">
            <v>2439.5</v>
          </cell>
          <cell r="G64">
            <v>2584</v>
          </cell>
          <cell r="H64">
            <v>8576.99</v>
          </cell>
        </row>
        <row r="65">
          <cell r="B65" t="str">
            <v>DANAIRE DE JESUS</v>
          </cell>
          <cell r="C65" t="str">
            <v>FACILITADOR</v>
          </cell>
          <cell r="D65" t="str">
            <v>DIRECCION DE PARQUE TEMATICO DE ENERGIA</v>
          </cell>
          <cell r="E65">
            <v>40000</v>
          </cell>
          <cell r="F65">
            <v>1148</v>
          </cell>
          <cell r="G65">
            <v>1216</v>
          </cell>
        </row>
        <row r="66">
          <cell r="B66" t="str">
            <v>DANELIZA HERNANDEZ CASTILLO</v>
          </cell>
          <cell r="C66" t="str">
            <v>ENC. DEPTO. DE COMPRAS Y CONTR</v>
          </cell>
          <cell r="D66" t="str">
            <v>DEPARTAMENTO DE COMPRAS Y CONTRATACIONES</v>
          </cell>
          <cell r="E66">
            <v>160000</v>
          </cell>
          <cell r="F66">
            <v>4592</v>
          </cell>
          <cell r="G66">
            <v>4864</v>
          </cell>
          <cell r="H66">
            <v>26218.87</v>
          </cell>
        </row>
        <row r="67">
          <cell r="B67" t="str">
            <v>DANIA NOLASCO GONZALEZ</v>
          </cell>
          <cell r="C67" t="str">
            <v>ENCARGADO DEPARTAMENTO DE REGU</v>
          </cell>
          <cell r="D67" t="str">
            <v>DEPARTAMENTO DE REGULACION HIDROCARBUROS</v>
          </cell>
          <cell r="E67">
            <v>145000</v>
          </cell>
          <cell r="F67">
            <v>4161.5</v>
          </cell>
          <cell r="G67">
            <v>4408</v>
          </cell>
          <cell r="H67">
            <v>22690.49</v>
          </cell>
        </row>
        <row r="68">
          <cell r="B68" t="str">
            <v>DANIEL GALVAN BRUGAL</v>
          </cell>
          <cell r="C68" t="str">
            <v>ENC. DEPT. DE ANALISIS DE IMPO</v>
          </cell>
          <cell r="D68" t="str">
            <v>DEPARTAMENTO DE ANALISIS DE IMPORTACION</v>
          </cell>
          <cell r="E68">
            <v>135000</v>
          </cell>
          <cell r="F68">
            <v>3874.5</v>
          </cell>
          <cell r="G68">
            <v>4104</v>
          </cell>
          <cell r="H68">
            <v>20338.21</v>
          </cell>
        </row>
        <row r="69">
          <cell r="B69" t="str">
            <v>DAVID CEPEDA RODRIGUEZ</v>
          </cell>
          <cell r="C69" t="str">
            <v>LINIERO(A)</v>
          </cell>
          <cell r="D69" t="str">
            <v>DIRECCION DE ELECTRIFICACION RURAL Y SUB</v>
          </cell>
          <cell r="E69">
            <v>55000</v>
          </cell>
          <cell r="F69">
            <v>1578.5</v>
          </cell>
          <cell r="G69">
            <v>1672</v>
          </cell>
        </row>
        <row r="70">
          <cell r="B70" t="str">
            <v>DENISSE ANDREINA PUELLO CEDANO</v>
          </cell>
          <cell r="C70" t="str">
            <v>COORDINADOR (A)</v>
          </cell>
          <cell r="D70" t="str">
            <v>DIRECCION DE GESTION SOCIAL Y COMUNITARI</v>
          </cell>
          <cell r="E70">
            <v>95000</v>
          </cell>
          <cell r="F70">
            <v>2726.5</v>
          </cell>
          <cell r="G70">
            <v>2888</v>
          </cell>
          <cell r="H70">
            <v>10929.24</v>
          </cell>
        </row>
        <row r="71">
          <cell r="B71" t="str">
            <v>DEYMEE BATISTA ROBLES</v>
          </cell>
          <cell r="C71" t="str">
            <v>ENC. DEPTO. DE COMPRAS Y CONTR</v>
          </cell>
          <cell r="D71" t="str">
            <v>DEPARTAMENTO DE COMPRAS Y CONTRATACIONES</v>
          </cell>
          <cell r="E71">
            <v>135000</v>
          </cell>
          <cell r="F71">
            <v>3874.5</v>
          </cell>
          <cell r="G71">
            <v>4104</v>
          </cell>
          <cell r="H71">
            <v>20338.240000000002</v>
          </cell>
        </row>
        <row r="72">
          <cell r="B72" t="str">
            <v>DILAN MARTINEZ BELTRES</v>
          </cell>
          <cell r="C72" t="str">
            <v>DISEÑADOR GRAFICO</v>
          </cell>
          <cell r="D72" t="str">
            <v>DIRECCION DE COMUNICACIONES- MEM</v>
          </cell>
          <cell r="E72">
            <v>60000</v>
          </cell>
          <cell r="F72">
            <v>1722</v>
          </cell>
          <cell r="G72">
            <v>1824</v>
          </cell>
          <cell r="H72">
            <v>3486.68</v>
          </cell>
        </row>
        <row r="73">
          <cell r="B73" t="str">
            <v>DIOHANI CALVO JOAQUIN</v>
          </cell>
          <cell r="C73" t="str">
            <v>ENC. DPTO. SEGURIDAD Y MONITOR</v>
          </cell>
          <cell r="D73" t="str">
            <v>DEPARTAMENTO DE SEGURIDAD Y MONITOREO TI</v>
          </cell>
          <cell r="E73">
            <v>150000</v>
          </cell>
          <cell r="F73">
            <v>4305</v>
          </cell>
          <cell r="G73">
            <v>4560</v>
          </cell>
          <cell r="H73">
            <v>23866.59</v>
          </cell>
        </row>
        <row r="74">
          <cell r="B74" t="str">
            <v>DIONEYCI DICEN ACOSTA</v>
          </cell>
          <cell r="C74" t="str">
            <v>TECNICO ENERGETICO, MINAS E HI</v>
          </cell>
          <cell r="D74" t="str">
            <v>DIRECCION DE POLITICAS DE AHORRO Y EFICI</v>
          </cell>
          <cell r="E74">
            <v>65000</v>
          </cell>
          <cell r="F74">
            <v>1865.5</v>
          </cell>
          <cell r="G74">
            <v>1976</v>
          </cell>
          <cell r="H74">
            <v>4427.58</v>
          </cell>
        </row>
        <row r="75">
          <cell r="B75" t="str">
            <v>DIONIS VLADIMIR OZORIO HERRERA</v>
          </cell>
          <cell r="C75" t="str">
            <v>FACILITADOR</v>
          </cell>
          <cell r="D75" t="str">
            <v>DIRECCION DE GESTION SOCIAL Y COMUNITARI</v>
          </cell>
          <cell r="E75">
            <v>90000</v>
          </cell>
          <cell r="F75">
            <v>2583</v>
          </cell>
          <cell r="G75">
            <v>2736</v>
          </cell>
          <cell r="H75">
            <v>9753.09</v>
          </cell>
        </row>
        <row r="76">
          <cell r="B76" t="str">
            <v>DULCE MARIA LUIS OZORIA</v>
          </cell>
          <cell r="C76" t="str">
            <v>INGENIERO</v>
          </cell>
          <cell r="D76" t="str">
            <v>DIVISION DE PLANTA FISICA- MEM</v>
          </cell>
          <cell r="E76">
            <v>75000</v>
          </cell>
          <cell r="F76">
            <v>2152.5</v>
          </cell>
          <cell r="G76">
            <v>2280</v>
          </cell>
          <cell r="H76">
            <v>5633.08</v>
          </cell>
        </row>
        <row r="77">
          <cell r="B77" t="str">
            <v>EDDY ESTEVEZ AQUINO</v>
          </cell>
          <cell r="C77" t="str">
            <v>ANALISTA DE ENERGIA NUCLEAR</v>
          </cell>
          <cell r="D77" t="str">
            <v>DIRECCION DE PROGRAMAS Y DIFUSION DE LA</v>
          </cell>
          <cell r="E77">
            <v>90000</v>
          </cell>
          <cell r="F77">
            <v>2583</v>
          </cell>
          <cell r="G77">
            <v>2736</v>
          </cell>
          <cell r="H77">
            <v>9753.1200000000008</v>
          </cell>
        </row>
        <row r="78">
          <cell r="B78" t="str">
            <v>EDDY PEREYRA ARIZA</v>
          </cell>
          <cell r="C78" t="str">
            <v>ENCARGADO PRENSA</v>
          </cell>
          <cell r="D78" t="str">
            <v>DEPARTAMENTO DE PRENSA- MEM</v>
          </cell>
          <cell r="E78">
            <v>130000</v>
          </cell>
          <cell r="F78">
            <v>3731</v>
          </cell>
          <cell r="G78">
            <v>3952</v>
          </cell>
          <cell r="H78">
            <v>19162.09</v>
          </cell>
        </row>
        <row r="79">
          <cell r="B79" t="str">
            <v>EDGAR DEL PILAR SANCHEZ SOSA</v>
          </cell>
          <cell r="C79" t="str">
            <v>ANALISTA FORM., MONITOREO Y EV</v>
          </cell>
          <cell r="D79" t="str">
            <v>DEPARTAMENTO DE FORMULACION, MONITOREO Y</v>
          </cell>
          <cell r="E79">
            <v>75000</v>
          </cell>
          <cell r="F79">
            <v>2152.5</v>
          </cell>
          <cell r="G79">
            <v>2280</v>
          </cell>
          <cell r="H79">
            <v>5464.01</v>
          </cell>
        </row>
        <row r="80">
          <cell r="B80" t="str">
            <v>EDICKSON ANEUDIS TEJEDA JAVIER</v>
          </cell>
          <cell r="C80" t="str">
            <v>SOPORTE TECNICO INFORMATICO</v>
          </cell>
          <cell r="D80" t="str">
            <v>DEPARTAMENTO DE ADMINISTRACION DEL SERVI</v>
          </cell>
          <cell r="E80">
            <v>50000</v>
          </cell>
          <cell r="F80">
            <v>1435</v>
          </cell>
          <cell r="G80">
            <v>1520</v>
          </cell>
        </row>
        <row r="81">
          <cell r="B81" t="str">
            <v>EDITH JEANETTY PAULINO P DE MARMOLEJ</v>
          </cell>
          <cell r="C81" t="str">
            <v>DIRECTOR DE POLITICAS Y SERVIC</v>
          </cell>
          <cell r="D81" t="str">
            <v>DIRECCION DE POLITICAS Y SERVICIOS NUCLE</v>
          </cell>
          <cell r="E81">
            <v>200000</v>
          </cell>
          <cell r="F81">
            <v>5740</v>
          </cell>
          <cell r="G81">
            <v>6080</v>
          </cell>
          <cell r="H81">
            <v>35627.839999999997</v>
          </cell>
        </row>
        <row r="82">
          <cell r="B82" t="str">
            <v>EDUARDO JOSE MIGUEL GOICO TAVAREZ</v>
          </cell>
          <cell r="C82" t="str">
            <v>COORDINADOR DE ENERGIA ELECTRI</v>
          </cell>
          <cell r="D82" t="str">
            <v>DIRECCION DE MERCADO ELECTRICO-MEM</v>
          </cell>
          <cell r="E82">
            <v>110000</v>
          </cell>
          <cell r="F82">
            <v>3157</v>
          </cell>
          <cell r="G82">
            <v>3344</v>
          </cell>
          <cell r="H82">
            <v>14457.59</v>
          </cell>
        </row>
        <row r="83">
          <cell r="B83" t="str">
            <v>EDUNELCY PATRICIA ESPINAL JIMENEZ</v>
          </cell>
          <cell r="C83" t="str">
            <v>ANALISTA LEGAL</v>
          </cell>
          <cell r="D83" t="str">
            <v>DIRECCION JURIDICA- MEM</v>
          </cell>
          <cell r="E83">
            <v>75000</v>
          </cell>
          <cell r="F83">
            <v>2152.5</v>
          </cell>
          <cell r="G83">
            <v>2280</v>
          </cell>
          <cell r="H83">
            <v>3431.51</v>
          </cell>
        </row>
        <row r="84">
          <cell r="B84" t="str">
            <v>EDWIN DE JESUS FAJARDO PEÑA</v>
          </cell>
          <cell r="C84" t="str">
            <v>GEOLOGO (A)</v>
          </cell>
          <cell r="D84" t="str">
            <v>VICEMINISTERIO DE MINAS</v>
          </cell>
          <cell r="E84">
            <v>95000</v>
          </cell>
          <cell r="F84">
            <v>2726.5</v>
          </cell>
          <cell r="G84">
            <v>2888</v>
          </cell>
          <cell r="H84">
            <v>10029.76</v>
          </cell>
        </row>
        <row r="85">
          <cell r="B85" t="str">
            <v>EDWIN JESUS RAMIREZ TEJEDA</v>
          </cell>
          <cell r="C85" t="str">
            <v>ENC DEP DE SEGURIDAD Y FISCALI</v>
          </cell>
          <cell r="D85" t="str">
            <v>DEPARTAMENTO DE SEGURIDAD Y FISCALIZACIO</v>
          </cell>
          <cell r="E85">
            <v>135000</v>
          </cell>
          <cell r="F85">
            <v>3874.5</v>
          </cell>
          <cell r="G85">
            <v>4104</v>
          </cell>
          <cell r="H85">
            <v>20338.240000000002</v>
          </cell>
        </row>
        <row r="86">
          <cell r="B86" t="str">
            <v>EFIGENIO MONTILLA ARIAS</v>
          </cell>
          <cell r="C86" t="str">
            <v>ENCARGADO (A) SECCION</v>
          </cell>
          <cell r="D86" t="str">
            <v>DIRECCION DE ELECTRIFICACION RURAL Y SUB</v>
          </cell>
          <cell r="E86">
            <v>70000</v>
          </cell>
          <cell r="F86">
            <v>2009</v>
          </cell>
          <cell r="G86">
            <v>2128</v>
          </cell>
          <cell r="H86">
            <v>1781.09</v>
          </cell>
        </row>
        <row r="87">
          <cell r="B87" t="str">
            <v>ELBIS LUIS SUERO FERNANDEZ</v>
          </cell>
          <cell r="C87" t="str">
            <v>TECNICO</v>
          </cell>
          <cell r="D87" t="str">
            <v>DIRECCION DE ELECTRIFICACION RURAL Y SUB</v>
          </cell>
          <cell r="E87">
            <v>35000</v>
          </cell>
          <cell r="F87">
            <v>1004.5</v>
          </cell>
          <cell r="G87">
            <v>1064</v>
          </cell>
        </row>
        <row r="88">
          <cell r="B88" t="str">
            <v>ELEYNI MARIA DIAZ FABIAN</v>
          </cell>
          <cell r="C88" t="str">
            <v>ARQUITECTO (A)</v>
          </cell>
          <cell r="D88" t="str">
            <v>DIVISION DE PLANTA FISICA- MEM</v>
          </cell>
          <cell r="E88">
            <v>80000</v>
          </cell>
          <cell r="F88">
            <v>2296</v>
          </cell>
          <cell r="G88">
            <v>2432</v>
          </cell>
          <cell r="H88">
            <v>7400.87</v>
          </cell>
        </row>
        <row r="89">
          <cell r="B89" t="str">
            <v>ELIANA JOAQUINA LEDESMA MEJIA</v>
          </cell>
          <cell r="C89" t="str">
            <v>PERIODISTA</v>
          </cell>
          <cell r="D89" t="str">
            <v>DEPARTAMENTO DE PRENSA- MEM</v>
          </cell>
          <cell r="E89">
            <v>70000</v>
          </cell>
          <cell r="F89">
            <v>2009</v>
          </cell>
          <cell r="G89">
            <v>2128</v>
          </cell>
          <cell r="H89">
            <v>2490.61</v>
          </cell>
        </row>
        <row r="90">
          <cell r="B90" t="str">
            <v>EMILIO JOSE PICHARDO RODRIGUEZ</v>
          </cell>
          <cell r="C90" t="str">
            <v>INGENIERO</v>
          </cell>
          <cell r="D90" t="str">
            <v>DIRECCION DE SEGURIDAD ENERGETICA- MEM</v>
          </cell>
          <cell r="E90">
            <v>90000</v>
          </cell>
          <cell r="F90">
            <v>2583</v>
          </cell>
          <cell r="G90">
            <v>2736</v>
          </cell>
          <cell r="H90">
            <v>9753.09</v>
          </cell>
        </row>
        <row r="91">
          <cell r="B91" t="str">
            <v>EMMANUEL ALEXANDRO DEL ORBE FILPO</v>
          </cell>
          <cell r="C91" t="str">
            <v>MEDICO</v>
          </cell>
          <cell r="D91" t="str">
            <v>DEPARTAMENTO DE RELACIONES LABORALES Y S</v>
          </cell>
          <cell r="E91">
            <v>30000</v>
          </cell>
          <cell r="F91">
            <v>861</v>
          </cell>
          <cell r="G91">
            <v>912</v>
          </cell>
        </row>
        <row r="92">
          <cell r="B92" t="str">
            <v>ENGELS NICOLAS ROMAN PEGUERO</v>
          </cell>
          <cell r="C92" t="str">
            <v>ANALISTA DE REDES SOCIALES</v>
          </cell>
          <cell r="D92" t="str">
            <v>DIRECCION DE COMUNICACIONES- MEM</v>
          </cell>
          <cell r="E92">
            <v>70000</v>
          </cell>
          <cell r="F92">
            <v>2009</v>
          </cell>
          <cell r="G92">
            <v>2128</v>
          </cell>
          <cell r="H92">
            <v>2810.37</v>
          </cell>
        </row>
        <row r="93">
          <cell r="B93" t="str">
            <v>ENMANUEL FERREIRA PEREZ</v>
          </cell>
          <cell r="C93" t="str">
            <v>SOPORTE TECNICO INFORMATICO</v>
          </cell>
          <cell r="D93" t="str">
            <v>DIRECCION DE TECNOLOGIAS DE LA INFORMACI</v>
          </cell>
          <cell r="E93">
            <v>50000</v>
          </cell>
          <cell r="F93">
            <v>1435</v>
          </cell>
          <cell r="G93">
            <v>1520</v>
          </cell>
        </row>
        <row r="94">
          <cell r="B94" t="str">
            <v>ERICKSON JUNIOR RODRIGUEZ GUERRERO</v>
          </cell>
          <cell r="C94" t="str">
            <v>TECNICO</v>
          </cell>
          <cell r="D94" t="str">
            <v>DIRECCION DE ELECTRIFICACION RURAL Y SUB</v>
          </cell>
          <cell r="E94">
            <v>40000</v>
          </cell>
          <cell r="F94">
            <v>1148</v>
          </cell>
          <cell r="G94">
            <v>1216</v>
          </cell>
        </row>
        <row r="95">
          <cell r="B95" t="str">
            <v>ESTEBAN GREN CHALAS</v>
          </cell>
          <cell r="C95" t="str">
            <v>COORDINADOR (A)</v>
          </cell>
          <cell r="D95" t="str">
            <v>DIRECCION DE ELECTRIFICACION RURAL Y SUB</v>
          </cell>
          <cell r="E95">
            <v>70000</v>
          </cell>
          <cell r="F95">
            <v>2009</v>
          </cell>
          <cell r="G95">
            <v>2128</v>
          </cell>
          <cell r="H95">
            <v>2810.37</v>
          </cell>
        </row>
        <row r="96">
          <cell r="B96" t="str">
            <v>EUGEVEL MAURICIO HERNANDEZ</v>
          </cell>
          <cell r="C96" t="str">
            <v>PARALEGAL</v>
          </cell>
          <cell r="D96" t="str">
            <v>DIRECCION JURIDICA- MEM</v>
          </cell>
          <cell r="E96">
            <v>50000</v>
          </cell>
          <cell r="F96">
            <v>1435</v>
          </cell>
          <cell r="G96">
            <v>1520</v>
          </cell>
          <cell r="H96">
            <v>1854</v>
          </cell>
        </row>
        <row r="97">
          <cell r="B97" t="str">
            <v>EURIS ALMONTE SANTOS</v>
          </cell>
          <cell r="C97" t="str">
            <v>FACILITADOR PROVINCIAL</v>
          </cell>
          <cell r="D97" t="str">
            <v>DIRECCION DE GESTION SOCIAL Y COMUNITARI</v>
          </cell>
          <cell r="E97">
            <v>35000</v>
          </cell>
          <cell r="F97">
            <v>1004.5</v>
          </cell>
          <cell r="G97">
            <v>1064</v>
          </cell>
        </row>
        <row r="98">
          <cell r="B98" t="str">
            <v>EVELING MILAGROS CASTILLO CASTILLO</v>
          </cell>
          <cell r="C98" t="str">
            <v>ANALISTA CAPACITACION Y DESARR</v>
          </cell>
          <cell r="D98" t="str">
            <v>DEPARTAMENTO DE EVALUACION DEL DESEMPEÑO</v>
          </cell>
          <cell r="E98">
            <v>80000</v>
          </cell>
          <cell r="F98">
            <v>2296</v>
          </cell>
          <cell r="G98">
            <v>2432</v>
          </cell>
        </row>
        <row r="99">
          <cell r="B99" t="str">
            <v>EVELYN ROSALYN DIAZ DE GALVEZ</v>
          </cell>
          <cell r="C99" t="str">
            <v>ANALISTA DE SALUD Y SEGURIDAD</v>
          </cell>
          <cell r="D99" t="str">
            <v>DEPARTAMENTO DE RELACIONES LABORALES Y S</v>
          </cell>
          <cell r="E99">
            <v>70000</v>
          </cell>
          <cell r="F99">
            <v>2009</v>
          </cell>
          <cell r="G99">
            <v>2128</v>
          </cell>
          <cell r="H99">
            <v>2810.37</v>
          </cell>
        </row>
        <row r="100">
          <cell r="B100" t="str">
            <v>EVELYN YULISSA ALVAREZ CEBALLOS</v>
          </cell>
          <cell r="C100" t="str">
            <v>ENCARGADO PRENSA</v>
          </cell>
          <cell r="D100" t="str">
            <v>DEPARTAMENTO DE PRENSA- MEM</v>
          </cell>
          <cell r="E100">
            <v>145000</v>
          </cell>
          <cell r="F100">
            <v>4161.5</v>
          </cell>
          <cell r="G100">
            <v>4408</v>
          </cell>
          <cell r="H100">
            <v>22690.49</v>
          </cell>
        </row>
        <row r="101">
          <cell r="B101" t="str">
            <v>EZEQUIEL FELIZ MATOS</v>
          </cell>
          <cell r="C101" t="str">
            <v>FACILITADOR PROVINCIAL</v>
          </cell>
          <cell r="D101" t="str">
            <v>DIRECCION DE GESTION SOCIAL Y COMUNITARI</v>
          </cell>
          <cell r="E101">
            <v>35000</v>
          </cell>
          <cell r="F101">
            <v>1004.5</v>
          </cell>
          <cell r="G101">
            <v>1064</v>
          </cell>
        </row>
        <row r="102">
          <cell r="B102" t="str">
            <v>FALIANNY LORA ALMONTE</v>
          </cell>
          <cell r="C102" t="str">
            <v>TECNICO ADMINISTRATIVO</v>
          </cell>
          <cell r="D102" t="str">
            <v>DIRECCION FINANCIERA- MEM</v>
          </cell>
          <cell r="E102">
            <v>55000</v>
          </cell>
          <cell r="F102">
            <v>1578.5</v>
          </cell>
          <cell r="G102">
            <v>1672</v>
          </cell>
        </row>
        <row r="103">
          <cell r="B103" t="str">
            <v>FELIBERTO AMPARO PEÑA</v>
          </cell>
          <cell r="C103" t="str">
            <v>ENCARGADO (A)</v>
          </cell>
          <cell r="D103" t="str">
            <v>DEPARTAMENTO DE CALIDAD EN LA GESTION-ME</v>
          </cell>
          <cell r="E103">
            <v>5000</v>
          </cell>
          <cell r="F103">
            <v>143.5</v>
          </cell>
          <cell r="G103">
            <v>152</v>
          </cell>
        </row>
        <row r="104">
          <cell r="B104" t="str">
            <v>FELIPE DE LA ROSA CRISOSTOMO</v>
          </cell>
          <cell r="C104" t="str">
            <v>ENFERMERA</v>
          </cell>
          <cell r="D104" t="str">
            <v>DEPARTAMENTO DE RELACIONES LABORALES Y S</v>
          </cell>
          <cell r="E104">
            <v>60000</v>
          </cell>
          <cell r="F104">
            <v>1722</v>
          </cell>
          <cell r="G104">
            <v>1824</v>
          </cell>
        </row>
        <row r="105">
          <cell r="B105" t="str">
            <v>FELIPE JESUS SANTOS</v>
          </cell>
          <cell r="C105" t="str">
            <v>SUPERVISOR TRANSPORTACION</v>
          </cell>
          <cell r="D105" t="str">
            <v>DIVISION DE TRANSPORTACION- MEM</v>
          </cell>
          <cell r="E105">
            <v>50000</v>
          </cell>
          <cell r="F105">
            <v>1435</v>
          </cell>
          <cell r="G105">
            <v>1520</v>
          </cell>
        </row>
        <row r="106">
          <cell r="B106" t="str">
            <v>FELIX ANTONIO DE PAULA RONDON</v>
          </cell>
          <cell r="C106" t="str">
            <v>ANALISTA DE REVISION Y CONTROL</v>
          </cell>
          <cell r="D106" t="str">
            <v>DIRECCION FINANCIERA- MEM</v>
          </cell>
          <cell r="E106">
            <v>70000</v>
          </cell>
          <cell r="F106">
            <v>2009</v>
          </cell>
          <cell r="G106">
            <v>2128</v>
          </cell>
          <cell r="H106">
            <v>2810.37</v>
          </cell>
        </row>
        <row r="107">
          <cell r="B107" t="str">
            <v>FELIX MARIA REYES GUZMAN</v>
          </cell>
          <cell r="C107" t="str">
            <v>LINIERO(A)</v>
          </cell>
          <cell r="D107" t="str">
            <v>DIRECCION DE ELECTRIFICACION RURAL Y SUB</v>
          </cell>
          <cell r="E107">
            <v>55000</v>
          </cell>
          <cell r="F107">
            <v>1578.5</v>
          </cell>
          <cell r="G107">
            <v>1672</v>
          </cell>
        </row>
        <row r="108">
          <cell r="B108" t="str">
            <v>FERNANDO ANTONIO GARCIA GARCIA</v>
          </cell>
          <cell r="C108" t="str">
            <v>INGENIERO SUPERVISOR</v>
          </cell>
          <cell r="D108" t="str">
            <v>DIRECCION DE ELECTRIFICACION RURAL Y SUB</v>
          </cell>
          <cell r="E108">
            <v>75000</v>
          </cell>
          <cell r="F108">
            <v>2152.5</v>
          </cell>
          <cell r="G108">
            <v>2280</v>
          </cell>
          <cell r="H108">
            <v>5548.55</v>
          </cell>
        </row>
        <row r="109">
          <cell r="B109" t="str">
            <v>FERNANDO BALBUENA JIMENEZ</v>
          </cell>
          <cell r="C109" t="str">
            <v>LINIERO(A)</v>
          </cell>
          <cell r="D109" t="str">
            <v>DIRECCION DE ELECTRIFICACION RURAL Y SUB</v>
          </cell>
          <cell r="E109">
            <v>50000</v>
          </cell>
          <cell r="F109">
            <v>1435</v>
          </cell>
          <cell r="G109">
            <v>1520</v>
          </cell>
        </row>
        <row r="110">
          <cell r="B110" t="str">
            <v>FERNANDO GUANCE CASTILLO</v>
          </cell>
          <cell r="C110" t="str">
            <v>ANALISTA LEGAL</v>
          </cell>
          <cell r="D110" t="str">
            <v>DEPARTAMENTO DE LITIGIOS- MEM</v>
          </cell>
          <cell r="E110">
            <v>75000</v>
          </cell>
          <cell r="F110">
            <v>2152.5</v>
          </cell>
          <cell r="G110">
            <v>2280</v>
          </cell>
          <cell r="H110">
            <v>6309.38</v>
          </cell>
        </row>
        <row r="111">
          <cell r="B111" t="str">
            <v>FRANCHELIS MARIA SOSA FRIAS</v>
          </cell>
          <cell r="C111" t="str">
            <v>GESTOR DE PROTOCOLO</v>
          </cell>
          <cell r="D111" t="str">
            <v>DEPARTAMENTPO DE RELACIONES PUBLICAS- ME</v>
          </cell>
          <cell r="E111">
            <v>50000</v>
          </cell>
          <cell r="F111">
            <v>1435</v>
          </cell>
          <cell r="G111">
            <v>1520</v>
          </cell>
        </row>
        <row r="112">
          <cell r="B112" t="str">
            <v>FRANCIS ALBERTO ORTIZ</v>
          </cell>
          <cell r="C112" t="str">
            <v>TECNICO</v>
          </cell>
          <cell r="D112" t="str">
            <v>DIRECCION DE ASUNTOS AMBIENTALES-MEM</v>
          </cell>
          <cell r="E112">
            <v>65000</v>
          </cell>
          <cell r="F112">
            <v>1865.5</v>
          </cell>
          <cell r="G112">
            <v>1976</v>
          </cell>
        </row>
        <row r="113">
          <cell r="B113" t="str">
            <v>FRANCIS ALMANZOR LEGUISAMON REYES</v>
          </cell>
          <cell r="C113" t="str">
            <v>ANALISTA DE PLANIFICACION</v>
          </cell>
          <cell r="D113" t="str">
            <v>DIRECCION DE ELECTRIFICACION RURAL Y SUB</v>
          </cell>
          <cell r="E113">
            <v>70000</v>
          </cell>
          <cell r="F113">
            <v>2009</v>
          </cell>
          <cell r="G113">
            <v>2128</v>
          </cell>
          <cell r="H113">
            <v>5368.48</v>
          </cell>
        </row>
        <row r="114">
          <cell r="B114" t="str">
            <v>FRANCIS JOAN ALBERTY PIÑA</v>
          </cell>
          <cell r="C114" t="str">
            <v>TECNICO CONTABILIDAD</v>
          </cell>
          <cell r="D114" t="str">
            <v>DIRECCION FINANCIERA- MEM</v>
          </cell>
          <cell r="E114">
            <v>55000</v>
          </cell>
          <cell r="F114">
            <v>1578.5</v>
          </cell>
          <cell r="G114">
            <v>1672</v>
          </cell>
        </row>
        <row r="115">
          <cell r="B115" t="str">
            <v>FRANCIS RAMIREZ ROSARIO</v>
          </cell>
          <cell r="C115" t="str">
            <v>ELECTRICISTA</v>
          </cell>
          <cell r="D115" t="str">
            <v>DIRECCION DE ELECTRIFICACION RURAL Y SUB</v>
          </cell>
          <cell r="E115">
            <v>50000</v>
          </cell>
          <cell r="F115">
            <v>1435</v>
          </cell>
          <cell r="G115">
            <v>1520</v>
          </cell>
          <cell r="H115">
            <v>1854</v>
          </cell>
        </row>
        <row r="116">
          <cell r="B116" t="str">
            <v>FRANCISCO ALBERTO FERMIN TEJEDA</v>
          </cell>
          <cell r="C116" t="str">
            <v>ANALISTA DE DATOS ESTADISTICOS</v>
          </cell>
          <cell r="D116" t="str">
            <v>DIRECCION DE PROMOCION MINERA- MEM</v>
          </cell>
          <cell r="E116">
            <v>75000</v>
          </cell>
          <cell r="F116">
            <v>2152.5</v>
          </cell>
          <cell r="G116">
            <v>2280</v>
          </cell>
          <cell r="H116">
            <v>5633.09</v>
          </cell>
        </row>
        <row r="117">
          <cell r="B117" t="str">
            <v>FRANCISCO ANTONIO CACERES NERIS</v>
          </cell>
          <cell r="C117" t="str">
            <v>CORRDINADOR DE SERVICIOS GENER</v>
          </cell>
          <cell r="D117" t="str">
            <v>DEPARTAMENTO DE SERVICIOS GENERALES- MEM</v>
          </cell>
          <cell r="E117">
            <v>80000</v>
          </cell>
          <cell r="F117">
            <v>2296</v>
          </cell>
          <cell r="G117">
            <v>2432</v>
          </cell>
          <cell r="H117">
            <v>7400.84</v>
          </cell>
        </row>
        <row r="118">
          <cell r="B118" t="str">
            <v>FRANCISCO ANTONIO DIAZ ROSSO</v>
          </cell>
          <cell r="C118" t="str">
            <v>ENC. DE DOCUMENTACION E INFOMA</v>
          </cell>
          <cell r="D118" t="str">
            <v>DIRECCION DE COMUNICACIONES- MEM</v>
          </cell>
          <cell r="E118">
            <v>145000</v>
          </cell>
          <cell r="F118">
            <v>4161.5</v>
          </cell>
          <cell r="G118">
            <v>4408</v>
          </cell>
          <cell r="H118">
            <v>22690.49</v>
          </cell>
        </row>
        <row r="119">
          <cell r="B119" t="str">
            <v>FRANCISCO ANTONIO GIL RAMIREZ</v>
          </cell>
          <cell r="C119" t="str">
            <v>SOPORTE TECNICO INFORMATICO</v>
          </cell>
          <cell r="D119" t="str">
            <v>DIRECCION DE TECNOLOGIAS DE LA INFORMACI</v>
          </cell>
          <cell r="E119">
            <v>50000</v>
          </cell>
          <cell r="F119">
            <v>1435</v>
          </cell>
          <cell r="G119">
            <v>1520</v>
          </cell>
        </row>
        <row r="120">
          <cell r="B120" t="str">
            <v>FRANCISCO JOSE REYNOSO GUZMAN</v>
          </cell>
          <cell r="C120" t="str">
            <v>COORDINADOR PROVINCIAL</v>
          </cell>
          <cell r="D120" t="str">
            <v>DIRECCION DE GESTION SOCIAL Y COMUNITARI</v>
          </cell>
          <cell r="E120">
            <v>50000</v>
          </cell>
          <cell r="F120">
            <v>1435</v>
          </cell>
          <cell r="G120">
            <v>1520</v>
          </cell>
        </row>
        <row r="121">
          <cell r="B121" t="str">
            <v>FRANCISCO OZORIA BURGOS</v>
          </cell>
          <cell r="C121" t="str">
            <v>SUPERVISOR (A)</v>
          </cell>
          <cell r="D121" t="str">
            <v>DIRECCION DE ELECTRIFICACION RURAL Y SUB</v>
          </cell>
          <cell r="E121">
            <v>80000</v>
          </cell>
          <cell r="F121">
            <v>2296</v>
          </cell>
          <cell r="G121">
            <v>2432</v>
          </cell>
          <cell r="H121">
            <v>7400.84</v>
          </cell>
        </row>
        <row r="122">
          <cell r="B122" t="str">
            <v>FRANK ANDRES MESA BURGOS</v>
          </cell>
          <cell r="C122" t="str">
            <v>SOPORTE TECNICO INFORMATICO</v>
          </cell>
          <cell r="D122" t="str">
            <v>DEPARTAMENTO DE ADMINISTRACION DEL SERVI</v>
          </cell>
          <cell r="E122">
            <v>50000</v>
          </cell>
          <cell r="F122">
            <v>1435</v>
          </cell>
          <cell r="G122">
            <v>1520</v>
          </cell>
        </row>
        <row r="123">
          <cell r="B123" t="str">
            <v>GABRIEL ARTURO VASQUEZ DE LEON</v>
          </cell>
          <cell r="C123" t="str">
            <v>GEOLOGO (A)</v>
          </cell>
          <cell r="D123" t="str">
            <v>DEPARTAMENTO TECNICO DE EXPLORACION HIDR</v>
          </cell>
          <cell r="E123">
            <v>85000</v>
          </cell>
          <cell r="F123">
            <v>2439.5</v>
          </cell>
          <cell r="G123">
            <v>2584</v>
          </cell>
          <cell r="H123">
            <v>8576.99</v>
          </cell>
        </row>
        <row r="124">
          <cell r="B124" t="str">
            <v>GAIVI JOSEFINA PEÑA CARABALLO</v>
          </cell>
          <cell r="C124" t="str">
            <v>ANALISTA DE RELACIONES LABORAL</v>
          </cell>
          <cell r="D124" t="str">
            <v>DEPARTAMENTO DE RELACIONES LABORALES Y S</v>
          </cell>
          <cell r="E124">
            <v>70000</v>
          </cell>
          <cell r="F124">
            <v>2009</v>
          </cell>
          <cell r="G124">
            <v>2128</v>
          </cell>
          <cell r="H124">
            <v>2810.37</v>
          </cell>
        </row>
        <row r="125">
          <cell r="B125" t="str">
            <v>GEOVANNY INDIRA MAZARA MUÑOZ</v>
          </cell>
          <cell r="C125" t="str">
            <v>ENC. DPTO. ADMINISTRACIÓN PROY</v>
          </cell>
          <cell r="D125" t="str">
            <v>DEPARTAMENTO DE ADMINISTRACION DE PROYEC</v>
          </cell>
          <cell r="E125">
            <v>150000</v>
          </cell>
          <cell r="F125">
            <v>4305</v>
          </cell>
          <cell r="G125">
            <v>4560</v>
          </cell>
          <cell r="H125">
            <v>20254.62</v>
          </cell>
        </row>
        <row r="126">
          <cell r="B126" t="str">
            <v>GERALDO RADHAME MIESES GIRON</v>
          </cell>
          <cell r="C126" t="str">
            <v>FACILITADOR PROVINCIAL</v>
          </cell>
          <cell r="D126" t="str">
            <v>DIRECCION DE GESTION SOCIAL Y COMUNITARI</v>
          </cell>
          <cell r="E126">
            <v>35000</v>
          </cell>
          <cell r="F126">
            <v>1004.5</v>
          </cell>
          <cell r="G126">
            <v>1064</v>
          </cell>
        </row>
        <row r="127">
          <cell r="B127" t="str">
            <v>GILDARIS MONTILLA CHALAS</v>
          </cell>
          <cell r="C127" t="str">
            <v>COORDINADOR PROVINCIAL</v>
          </cell>
          <cell r="D127" t="str">
            <v>DIRECCION DE GESTION SOCIAL Y COMUNITARI</v>
          </cell>
          <cell r="E127">
            <v>45000</v>
          </cell>
          <cell r="F127">
            <v>1291.5</v>
          </cell>
          <cell r="G127">
            <v>1368</v>
          </cell>
          <cell r="H127">
            <v>1148.33</v>
          </cell>
        </row>
        <row r="128">
          <cell r="B128" t="str">
            <v>GISELLE MARIA AYBAR MARTINEZ</v>
          </cell>
          <cell r="C128" t="str">
            <v>ANALISTA DE REDES SOCIALES</v>
          </cell>
          <cell r="D128" t="str">
            <v>DIRECCION DE COMUNICACIONES- MEM</v>
          </cell>
          <cell r="E128">
            <v>70000</v>
          </cell>
          <cell r="F128">
            <v>2009</v>
          </cell>
          <cell r="G128">
            <v>2128</v>
          </cell>
          <cell r="H128">
            <v>2810.37</v>
          </cell>
        </row>
        <row r="129">
          <cell r="B129" t="str">
            <v>GLASMIRY ELIZABETH VARGAS BOCIO</v>
          </cell>
          <cell r="C129" t="str">
            <v>ENC. MANTENIMIENTO</v>
          </cell>
          <cell r="D129" t="str">
            <v>DEPARTAMENTO DE MANTENIMIENTO- MEM</v>
          </cell>
          <cell r="E129">
            <v>150000</v>
          </cell>
          <cell r="F129">
            <v>4305</v>
          </cell>
          <cell r="G129">
            <v>4560</v>
          </cell>
          <cell r="H129">
            <v>23437.75</v>
          </cell>
        </row>
        <row r="130">
          <cell r="B130" t="str">
            <v>GLENYS DAHIANA VARGAS NUÑEZ</v>
          </cell>
          <cell r="C130" t="str">
            <v>TECNICO ACCESO INFORMACION</v>
          </cell>
          <cell r="D130" t="str">
            <v>DEPARTAMENTO DE ACCESO A LA INFORMACION</v>
          </cell>
          <cell r="E130">
            <v>60000</v>
          </cell>
          <cell r="F130">
            <v>1722</v>
          </cell>
          <cell r="G130">
            <v>1824</v>
          </cell>
        </row>
        <row r="131">
          <cell r="B131" t="str">
            <v>GLENYS MERCEDES CIPRIAN COSTE</v>
          </cell>
          <cell r="C131" t="str">
            <v>FACILITADOR PROVINCIAL</v>
          </cell>
          <cell r="D131" t="str">
            <v>DIRECCION DE GESTION SOCIAL Y COMUNITARI</v>
          </cell>
          <cell r="E131">
            <v>35000</v>
          </cell>
          <cell r="F131">
            <v>1004.5</v>
          </cell>
          <cell r="G131">
            <v>1064</v>
          </cell>
        </row>
        <row r="132">
          <cell r="B132" t="str">
            <v>GLORIA MARIA CONTRERAS ALCANTARA</v>
          </cell>
          <cell r="C132" t="str">
            <v>DIRECTOR FINANCIERO</v>
          </cell>
          <cell r="D132" t="str">
            <v>DIRECCION FINANCIERA- MEM</v>
          </cell>
          <cell r="E132">
            <v>185000</v>
          </cell>
          <cell r="F132">
            <v>5309.5</v>
          </cell>
          <cell r="G132">
            <v>5624</v>
          </cell>
          <cell r="H132">
            <v>32099.49</v>
          </cell>
        </row>
        <row r="133">
          <cell r="B133" t="str">
            <v>GLORIA STEFANY AMARO VARGAS</v>
          </cell>
          <cell r="C133" t="str">
            <v>ANALISTA NOMINAS</v>
          </cell>
          <cell r="D133" t="str">
            <v>DEPARTAMENTO DE REGISTRO, CONTROL Y NOMI</v>
          </cell>
          <cell r="E133">
            <v>70000</v>
          </cell>
          <cell r="F133">
            <v>2009</v>
          </cell>
          <cell r="G133">
            <v>2128</v>
          </cell>
          <cell r="H133">
            <v>1375.55</v>
          </cell>
        </row>
        <row r="134">
          <cell r="B134" t="str">
            <v>GOLYE LATOUFE JIMENEZ</v>
          </cell>
          <cell r="C134" t="str">
            <v>DIRECTOR DE PROMOCION MINERA</v>
          </cell>
          <cell r="D134" t="str">
            <v>DIRECCION DE PROMOCION MINERA- MEM</v>
          </cell>
          <cell r="E134">
            <v>185000</v>
          </cell>
          <cell r="F134">
            <v>5309.5</v>
          </cell>
          <cell r="G134">
            <v>5624</v>
          </cell>
          <cell r="H134">
            <v>31670.6</v>
          </cell>
        </row>
        <row r="135">
          <cell r="B135" t="str">
            <v>HANNEL ALFONSO REYNOSO VEGA</v>
          </cell>
          <cell r="C135" t="str">
            <v>SOPORTE TECNICO INFORMATICO</v>
          </cell>
          <cell r="D135" t="str">
            <v>DEPARTAMENTO DE ADMINISTRACION DEL SERVI</v>
          </cell>
          <cell r="E135">
            <v>50000</v>
          </cell>
          <cell r="F135">
            <v>1435</v>
          </cell>
          <cell r="G135">
            <v>1520</v>
          </cell>
        </row>
        <row r="136">
          <cell r="B136" t="str">
            <v>HARON FABIAN MERCEDES</v>
          </cell>
          <cell r="C136" t="str">
            <v>TECNICO ADMINISTRATIVO</v>
          </cell>
          <cell r="D136" t="str">
            <v>DEPARTAMENTO DE SEGURIDAD-MEM</v>
          </cell>
          <cell r="E136">
            <v>50000</v>
          </cell>
          <cell r="F136">
            <v>1435</v>
          </cell>
          <cell r="G136">
            <v>1520</v>
          </cell>
        </row>
        <row r="137">
          <cell r="B137" t="str">
            <v>HECTOR BIENVENIDO PUELLO GERARDO</v>
          </cell>
          <cell r="C137" t="str">
            <v>COORDINADOR DE DIVERSIFICACION</v>
          </cell>
          <cell r="D137" t="str">
            <v>DEPARTAMENTO DE POLITICAS ENERGETICAS-ME</v>
          </cell>
          <cell r="E137">
            <v>90000</v>
          </cell>
          <cell r="F137">
            <v>2583</v>
          </cell>
          <cell r="G137">
            <v>2736</v>
          </cell>
          <cell r="H137">
            <v>9753.09</v>
          </cell>
        </row>
        <row r="138">
          <cell r="B138" t="str">
            <v>HECTOR RAFAEL RIZIK NUÑEZ</v>
          </cell>
          <cell r="C138" t="str">
            <v>COORDINADOR (A)</v>
          </cell>
          <cell r="D138" t="str">
            <v>DIRECCION DE ELECTRIFICACION RURAL Y SUB</v>
          </cell>
          <cell r="E138">
            <v>90000</v>
          </cell>
          <cell r="F138">
            <v>2583</v>
          </cell>
          <cell r="G138">
            <v>2736</v>
          </cell>
          <cell r="H138">
            <v>9753.09</v>
          </cell>
        </row>
        <row r="139">
          <cell r="B139" t="str">
            <v>HEIDY ILCANIA ADON VARGAS</v>
          </cell>
          <cell r="C139" t="str">
            <v>ANALISTA</v>
          </cell>
          <cell r="D139" t="str">
            <v>DIRECCION DE GESTION SOCIAL Y COMUNITARI</v>
          </cell>
          <cell r="E139">
            <v>70000</v>
          </cell>
          <cell r="F139">
            <v>2009</v>
          </cell>
          <cell r="G139">
            <v>2128</v>
          </cell>
          <cell r="H139">
            <v>2061.73</v>
          </cell>
        </row>
        <row r="140">
          <cell r="B140" t="str">
            <v>HENRY ALEXANDER DE LA ROSA GREEN</v>
          </cell>
          <cell r="C140" t="str">
            <v>COORDINADOR (A) GESTION AMBIEN</v>
          </cell>
          <cell r="D140" t="str">
            <v>DIRECCION DE ASUNTOS AMBIENTALES-MEM</v>
          </cell>
          <cell r="E140">
            <v>70000</v>
          </cell>
          <cell r="F140">
            <v>2009</v>
          </cell>
          <cell r="G140">
            <v>2128</v>
          </cell>
          <cell r="H140">
            <v>2810.37</v>
          </cell>
        </row>
        <row r="141">
          <cell r="B141" t="str">
            <v>HENRY CESAR CARABALLO DURAN</v>
          </cell>
          <cell r="C141" t="str">
            <v>ENC. DEPARTAMENTO DE ESTUDIO Y</v>
          </cell>
          <cell r="D141" t="str">
            <v>DEPARTAMENTO DE ESTUDIO Y SEGUIMIENTO OP</v>
          </cell>
          <cell r="E141">
            <v>135000</v>
          </cell>
          <cell r="F141">
            <v>3874.5</v>
          </cell>
          <cell r="G141">
            <v>4104</v>
          </cell>
          <cell r="H141">
            <v>20338.240000000002</v>
          </cell>
        </row>
        <row r="142">
          <cell r="B142" t="str">
            <v>HENRY JUNIOR FELIZ FIGUEROA</v>
          </cell>
          <cell r="C142" t="str">
            <v>ANALISTA PRESUPUESTO</v>
          </cell>
          <cell r="D142" t="str">
            <v>DEPARTAMENTO DE PRESUPUESTO- MEM</v>
          </cell>
          <cell r="E142">
            <v>75000</v>
          </cell>
          <cell r="F142">
            <v>2152.5</v>
          </cell>
          <cell r="G142">
            <v>2280</v>
          </cell>
          <cell r="H142">
            <v>349.01</v>
          </cell>
        </row>
        <row r="143">
          <cell r="B143" t="str">
            <v>HENRY RAMIREZ FERRERAS</v>
          </cell>
          <cell r="C143" t="str">
            <v>ANALISTA DE REVISION Y CONTROL</v>
          </cell>
          <cell r="D143" t="str">
            <v>VICEMINISTERIO DE ENERGIA ELECTRICA-MEM</v>
          </cell>
          <cell r="E143">
            <v>75000</v>
          </cell>
          <cell r="F143">
            <v>2152.5</v>
          </cell>
          <cell r="G143">
            <v>2280</v>
          </cell>
          <cell r="H143">
            <v>4433.46</v>
          </cell>
        </row>
        <row r="144">
          <cell r="B144" t="str">
            <v>HEYAIME GOMEZ</v>
          </cell>
          <cell r="C144" t="str">
            <v>ANALISTA CAPACITACION Y DESARR</v>
          </cell>
          <cell r="D144" t="str">
            <v>DEPARTAMENTO DE EVALUACION DEL DESEMPEÑO</v>
          </cell>
          <cell r="E144">
            <v>70000</v>
          </cell>
          <cell r="F144">
            <v>2009</v>
          </cell>
          <cell r="G144">
            <v>2128</v>
          </cell>
          <cell r="H144">
            <v>1375.55</v>
          </cell>
        </row>
        <row r="145">
          <cell r="B145" t="str">
            <v>HIPOLITO RAFAEL MELO FLORENTINO</v>
          </cell>
          <cell r="C145" t="str">
            <v>SUPERVISOR (A)</v>
          </cell>
          <cell r="D145" t="str">
            <v>DIRECCION DE ELECTRIFICACION RURAL Y SUB</v>
          </cell>
          <cell r="E145">
            <v>75000</v>
          </cell>
          <cell r="F145">
            <v>2152.5</v>
          </cell>
          <cell r="G145">
            <v>2280</v>
          </cell>
          <cell r="H145">
            <v>5548.54</v>
          </cell>
        </row>
        <row r="146">
          <cell r="B146" t="str">
            <v>HORACIO ALBERTO ALVAREZ LOPEZ</v>
          </cell>
          <cell r="C146" t="str">
            <v>ANALISTA ECONOMICO Y FINANCIER</v>
          </cell>
          <cell r="D146" t="str">
            <v>DIRECCION DE ANALISIS ECONOMICO Y FINANC</v>
          </cell>
          <cell r="E146">
            <v>80000</v>
          </cell>
          <cell r="F146">
            <v>2296</v>
          </cell>
          <cell r="G146">
            <v>2432</v>
          </cell>
          <cell r="H146">
            <v>3525.63</v>
          </cell>
        </row>
        <row r="147">
          <cell r="B147" t="str">
            <v>HORTENSIA YOSELIN GOMEZ PEREZ</v>
          </cell>
          <cell r="C147" t="str">
            <v>TECNICO DE RECURSOS HUMANOS</v>
          </cell>
          <cell r="D147" t="str">
            <v>DEPARTAMENTO DE EVALUACION DEL DESEMPEÑO</v>
          </cell>
          <cell r="E147">
            <v>50000</v>
          </cell>
          <cell r="F147">
            <v>1435</v>
          </cell>
          <cell r="G147">
            <v>1520</v>
          </cell>
        </row>
        <row r="148">
          <cell r="B148" t="str">
            <v>IGNACIO ALMONTE GOMEZ</v>
          </cell>
          <cell r="C148" t="str">
            <v>INGENIERO</v>
          </cell>
          <cell r="D148" t="str">
            <v>DIRECCION DE INFRAESTRUCTURAS ENERGETICA</v>
          </cell>
          <cell r="E148">
            <v>90000</v>
          </cell>
          <cell r="F148">
            <v>2583</v>
          </cell>
          <cell r="G148">
            <v>2736</v>
          </cell>
          <cell r="H148">
            <v>9753.09</v>
          </cell>
        </row>
        <row r="149">
          <cell r="B149" t="str">
            <v>ILIANA MERCEDES DE CASTRO GOMEZ</v>
          </cell>
          <cell r="C149" t="str">
            <v>ANALISTA DESARROLLO INSTITUCIO</v>
          </cell>
          <cell r="D149" t="str">
            <v>DEPARTAMENTO DE DESARROLLO INSTITUCIONAL</v>
          </cell>
          <cell r="E149">
            <v>75000</v>
          </cell>
          <cell r="F149">
            <v>2152.5</v>
          </cell>
          <cell r="G149">
            <v>2280</v>
          </cell>
        </row>
        <row r="150">
          <cell r="B150" t="str">
            <v>INDHIRA SEVERINO PEREZ</v>
          </cell>
          <cell r="C150" t="str">
            <v>ENC. DPTO. LITIGIOS</v>
          </cell>
          <cell r="D150" t="str">
            <v>DEPARTAMENTO DE LITIGIOS- MEM</v>
          </cell>
          <cell r="E150">
            <v>145000</v>
          </cell>
          <cell r="F150">
            <v>4161.5</v>
          </cell>
          <cell r="G150">
            <v>4408</v>
          </cell>
          <cell r="H150">
            <v>22261.63</v>
          </cell>
        </row>
        <row r="151">
          <cell r="B151" t="str">
            <v>INGRID JULISSA KLAVEMANN ALCANTARA</v>
          </cell>
          <cell r="C151" t="str">
            <v>ENC. CONTROL DE BIENES</v>
          </cell>
          <cell r="D151" t="str">
            <v>DEPARTAMENTO DE CONTROL DE BIENES- MEM</v>
          </cell>
          <cell r="E151">
            <v>145000</v>
          </cell>
          <cell r="F151">
            <v>4161.5</v>
          </cell>
          <cell r="G151">
            <v>4408</v>
          </cell>
          <cell r="H151">
            <v>22690.49</v>
          </cell>
        </row>
        <row r="152">
          <cell r="B152" t="str">
            <v>IVY MICHELE DE MARCHENA DOÑE</v>
          </cell>
          <cell r="C152" t="str">
            <v>ENCARGADO DIVISION DE TALLER</v>
          </cell>
          <cell r="D152" t="str">
            <v>DIVISION DE TALLER- MEM</v>
          </cell>
          <cell r="E152">
            <v>115000</v>
          </cell>
          <cell r="F152">
            <v>3300.5</v>
          </cell>
          <cell r="G152">
            <v>3496</v>
          </cell>
          <cell r="H152">
            <v>15633.74</v>
          </cell>
        </row>
        <row r="153">
          <cell r="B153" t="str">
            <v>JADES MARIEL RODRIGUEZ ROSARIO</v>
          </cell>
          <cell r="C153" t="str">
            <v>TECNICO DE COMUNICACIONES</v>
          </cell>
          <cell r="D153" t="str">
            <v>DIRECCION DE COMUNICACIONES- MEM</v>
          </cell>
          <cell r="E153">
            <v>60000</v>
          </cell>
          <cell r="F153">
            <v>1722</v>
          </cell>
          <cell r="G153">
            <v>1824</v>
          </cell>
          <cell r="H153">
            <v>2800.49</v>
          </cell>
        </row>
        <row r="154">
          <cell r="B154" t="str">
            <v>JAFET ISLES MERCADO</v>
          </cell>
          <cell r="C154" t="str">
            <v>ENC DEP GESTION PROY INFRAESTR</v>
          </cell>
          <cell r="D154" t="str">
            <v>DEPARTAMENTO DE PROYECTOS DE INFRAESTRCU</v>
          </cell>
          <cell r="E154">
            <v>135000</v>
          </cell>
          <cell r="F154">
            <v>3874.5</v>
          </cell>
          <cell r="G154">
            <v>4104</v>
          </cell>
          <cell r="H154">
            <v>19909.38</v>
          </cell>
        </row>
        <row r="155">
          <cell r="B155" t="str">
            <v>JENNIFFER NIZAURY HIDALGO CARABALLO</v>
          </cell>
          <cell r="C155" t="str">
            <v>ANALISTA DE RECURSOS HUMANOS</v>
          </cell>
          <cell r="D155" t="str">
            <v>DIRECCION DE RECURSOS HUMANOS- MEM</v>
          </cell>
          <cell r="E155">
            <v>80000</v>
          </cell>
          <cell r="F155">
            <v>2296</v>
          </cell>
          <cell r="G155">
            <v>2432</v>
          </cell>
        </row>
        <row r="156">
          <cell r="B156" t="str">
            <v>JENNIFFER YEPEZ DE LEON</v>
          </cell>
          <cell r="C156" t="str">
            <v>COORD. PROGRAMAS ESPECIALES</v>
          </cell>
          <cell r="D156" t="str">
            <v>DIRECCION DE ELECTRIFICACION RURAL Y SUB</v>
          </cell>
          <cell r="E156">
            <v>80000</v>
          </cell>
          <cell r="F156">
            <v>2296</v>
          </cell>
          <cell r="G156">
            <v>2432</v>
          </cell>
          <cell r="H156">
            <v>7400.84</v>
          </cell>
        </row>
        <row r="157">
          <cell r="B157" t="str">
            <v>JENNY DONATY CEPEDA NUÑEZ</v>
          </cell>
          <cell r="C157" t="str">
            <v>OFICIAL DE SERVICIOS</v>
          </cell>
          <cell r="D157" t="str">
            <v>DIRECCION FINANCIERA- MEM</v>
          </cell>
          <cell r="E157">
            <v>60000</v>
          </cell>
          <cell r="F157">
            <v>1722</v>
          </cell>
          <cell r="G157">
            <v>1824</v>
          </cell>
        </row>
        <row r="158">
          <cell r="B158" t="str">
            <v>JESUS MARIA CASTILLO</v>
          </cell>
          <cell r="C158" t="str">
            <v>ENC. DPTO. DE CONTABILIDAD</v>
          </cell>
          <cell r="D158" t="str">
            <v>DEPARTAMENTO DE CONTABILIDAD- MEM</v>
          </cell>
          <cell r="E158">
            <v>135000</v>
          </cell>
          <cell r="F158">
            <v>3874.5</v>
          </cell>
          <cell r="G158">
            <v>4104</v>
          </cell>
          <cell r="H158">
            <v>20338.240000000002</v>
          </cell>
        </row>
        <row r="159">
          <cell r="B159" t="str">
            <v>JESUS NICOLAS PINEDA GUZMAN</v>
          </cell>
          <cell r="C159" t="str">
            <v>ENCARGADO (A)</v>
          </cell>
          <cell r="D159" t="str">
            <v>DIRECCION DE PARQUE TEMATICO DE ENERGIA</v>
          </cell>
          <cell r="E159">
            <v>150000</v>
          </cell>
          <cell r="F159">
            <v>4305</v>
          </cell>
          <cell r="G159">
            <v>4560</v>
          </cell>
          <cell r="H159">
            <v>23437.75</v>
          </cell>
        </row>
        <row r="160">
          <cell r="B160" t="str">
            <v>JESUS RAFAEL FRICAS ROSARIO</v>
          </cell>
          <cell r="C160" t="str">
            <v>ANALISTA FINANCIERO</v>
          </cell>
          <cell r="D160" t="str">
            <v>DIRECCION FINANCIERA- MEM</v>
          </cell>
          <cell r="E160">
            <v>80000</v>
          </cell>
          <cell r="F160">
            <v>2296</v>
          </cell>
          <cell r="G160">
            <v>2432</v>
          </cell>
          <cell r="H160">
            <v>4025.63</v>
          </cell>
        </row>
        <row r="161">
          <cell r="B161" t="str">
            <v>JHONATAN ERNESTO CRISOSTOMO QUELIZ</v>
          </cell>
          <cell r="C161" t="str">
            <v>ENC. DPTO. PRESUPUESTO</v>
          </cell>
          <cell r="D161" t="str">
            <v>DEPARTAMENTO DE PRESUPUESTO- MEM</v>
          </cell>
          <cell r="E161">
            <v>135000</v>
          </cell>
          <cell r="F161">
            <v>3874.5</v>
          </cell>
          <cell r="G161">
            <v>4104</v>
          </cell>
          <cell r="H161">
            <v>20338.240000000002</v>
          </cell>
        </row>
        <row r="162">
          <cell r="B162" t="str">
            <v>JOHANEL MENDEZ VIDAL</v>
          </cell>
          <cell r="C162" t="str">
            <v>GEOLOGO (A)</v>
          </cell>
          <cell r="D162" t="str">
            <v>VICEMINISTERIO DE MINAS</v>
          </cell>
          <cell r="E162">
            <v>90000</v>
          </cell>
          <cell r="F162">
            <v>2583</v>
          </cell>
          <cell r="G162">
            <v>2736</v>
          </cell>
        </row>
        <row r="163">
          <cell r="B163" t="str">
            <v>JOHANNY EVANGELINA MEDINA SANCHEZ</v>
          </cell>
          <cell r="C163" t="str">
            <v>ANALISTA</v>
          </cell>
          <cell r="D163" t="str">
            <v>DIRECCION DE MERCADO ELECTRICO-MEM</v>
          </cell>
          <cell r="E163">
            <v>80000</v>
          </cell>
          <cell r="F163">
            <v>2296</v>
          </cell>
          <cell r="G163">
            <v>2432</v>
          </cell>
          <cell r="H163">
            <v>7400.84</v>
          </cell>
        </row>
        <row r="164">
          <cell r="B164" t="str">
            <v>JORDANY MUÑOZ TAVAREZ</v>
          </cell>
          <cell r="C164" t="str">
            <v>ENC DEP DE GESTION DE RIESGOS</v>
          </cell>
          <cell r="D164" t="str">
            <v>DEPARTAMENTO DE GESTION DE RIESGOS SECTO</v>
          </cell>
          <cell r="E164">
            <v>135000</v>
          </cell>
          <cell r="F164">
            <v>3874.5</v>
          </cell>
          <cell r="G164">
            <v>4104</v>
          </cell>
          <cell r="H164">
            <v>20338.240000000002</v>
          </cell>
        </row>
        <row r="165">
          <cell r="B165" t="str">
            <v>JORGE ANTONIO MOTA NIN</v>
          </cell>
          <cell r="C165" t="str">
            <v>DIRECTOR SEGURIDAD ENERGETICA</v>
          </cell>
          <cell r="D165" t="str">
            <v>DIRECCION DE SEGURIDAD ENERGETICA- MEM</v>
          </cell>
          <cell r="E165">
            <v>200000</v>
          </cell>
          <cell r="F165">
            <v>5740</v>
          </cell>
          <cell r="G165">
            <v>6080</v>
          </cell>
          <cell r="H165">
            <v>35199</v>
          </cell>
        </row>
        <row r="166">
          <cell r="B166" t="str">
            <v>JORGE ESTARLING TAVERAS SUSANA</v>
          </cell>
          <cell r="C166" t="str">
            <v>COORDINADOR DE ENERGIA RENOVAB</v>
          </cell>
          <cell r="D166" t="str">
            <v>DIRECCION DE ENERGIA RENOVABLE- MEM</v>
          </cell>
          <cell r="E166">
            <v>100000</v>
          </cell>
          <cell r="F166">
            <v>2870</v>
          </cell>
          <cell r="G166">
            <v>3040</v>
          </cell>
          <cell r="H166">
            <v>12105.34</v>
          </cell>
        </row>
        <row r="167">
          <cell r="B167" t="str">
            <v>JORGE LUIS SANCHEZ VASQUEZ</v>
          </cell>
          <cell r="C167" t="str">
            <v>AGRIMENSOR</v>
          </cell>
          <cell r="D167" t="str">
            <v>VICEMINISTERIO DE MINAS</v>
          </cell>
          <cell r="E167">
            <v>60000</v>
          </cell>
          <cell r="F167">
            <v>1722</v>
          </cell>
          <cell r="G167">
            <v>1824</v>
          </cell>
        </row>
        <row r="168">
          <cell r="B168" t="str">
            <v>JORGE VENTURA TORIBIO</v>
          </cell>
          <cell r="C168" t="str">
            <v>TECNICO DE SEGURIDAD ENERGETIC</v>
          </cell>
          <cell r="D168" t="str">
            <v>DIRECCION DE INFRAESTRUCTURAS ENERGETICA</v>
          </cell>
          <cell r="E168">
            <v>65000</v>
          </cell>
          <cell r="F168">
            <v>1865.5</v>
          </cell>
          <cell r="G168">
            <v>1976</v>
          </cell>
          <cell r="H168">
            <v>4427.58</v>
          </cell>
        </row>
        <row r="169">
          <cell r="B169" t="str">
            <v>JOSE ALEJANDRO DE JESUS GRULLON</v>
          </cell>
          <cell r="C169" t="str">
            <v>INGENIERO</v>
          </cell>
          <cell r="D169" t="str">
            <v>DIRECCION DE SEGURIDAD ENERGETICA- MEM</v>
          </cell>
          <cell r="E169">
            <v>90000</v>
          </cell>
          <cell r="F169">
            <v>2583</v>
          </cell>
          <cell r="G169">
            <v>2736</v>
          </cell>
          <cell r="H169">
            <v>9753.09</v>
          </cell>
        </row>
        <row r="170">
          <cell r="B170" t="str">
            <v>JOSE ANGEL MEDRANO PEREZ</v>
          </cell>
          <cell r="C170" t="str">
            <v>GESTOR DE REDES SOCIALES</v>
          </cell>
          <cell r="D170" t="str">
            <v>DIRECCION DE COMUNICACIONES- MEM</v>
          </cell>
          <cell r="E170">
            <v>50000</v>
          </cell>
          <cell r="F170">
            <v>1435</v>
          </cell>
          <cell r="G170">
            <v>1520</v>
          </cell>
        </row>
        <row r="171">
          <cell r="B171" t="str">
            <v>JOSE ANTONIO BATISTA PUELLO</v>
          </cell>
          <cell r="C171" t="str">
            <v>LINIERO(A)</v>
          </cell>
          <cell r="D171" t="str">
            <v>DIRECCION DE ELECTRIFICACION RURAL Y SUB</v>
          </cell>
          <cell r="E171">
            <v>50000</v>
          </cell>
          <cell r="F171">
            <v>1435</v>
          </cell>
          <cell r="G171">
            <v>1520</v>
          </cell>
        </row>
        <row r="172">
          <cell r="B172" t="str">
            <v>JOSE ANTONIO MARTINEZ DAUHAJRE</v>
          </cell>
          <cell r="C172" t="str">
            <v>ASESOR (A)</v>
          </cell>
          <cell r="D172" t="str">
            <v>VICEMINISTERIO DE MINAS</v>
          </cell>
          <cell r="E172">
            <v>175000</v>
          </cell>
          <cell r="F172">
            <v>5022.5</v>
          </cell>
          <cell r="G172">
            <v>5320</v>
          </cell>
          <cell r="H172">
            <v>29747.24</v>
          </cell>
        </row>
        <row r="173">
          <cell r="B173" t="str">
            <v>JOSE AUGUSTO HERNANDEZ ROSARIO</v>
          </cell>
          <cell r="C173" t="str">
            <v>TECNICO</v>
          </cell>
          <cell r="D173" t="str">
            <v>DIRECCION DE ELECTRIFICACION RURAL Y SUB</v>
          </cell>
          <cell r="E173">
            <v>50000</v>
          </cell>
          <cell r="F173">
            <v>1435</v>
          </cell>
          <cell r="G173">
            <v>1520</v>
          </cell>
        </row>
        <row r="174">
          <cell r="B174" t="str">
            <v>JOSE EMMANUEL SANTANA NUÑEZ</v>
          </cell>
          <cell r="C174" t="str">
            <v>DIRECTOR DE POLITICAS DE AHORR</v>
          </cell>
          <cell r="D174" t="str">
            <v>DIRECCION DE POLITICAS DE AHORRO Y EFICI</v>
          </cell>
          <cell r="E174">
            <v>185000</v>
          </cell>
          <cell r="F174">
            <v>5309.5</v>
          </cell>
          <cell r="G174">
            <v>5624</v>
          </cell>
          <cell r="H174">
            <v>32099.49</v>
          </cell>
        </row>
        <row r="175">
          <cell r="B175" t="str">
            <v>JOSE FRANCISCO MORILLO GARCIA</v>
          </cell>
          <cell r="C175" t="str">
            <v>ANALISTA SISTEMAS INFORMATICOS</v>
          </cell>
          <cell r="D175" t="str">
            <v>DEPARTAMENTO DE DESARROLLO E IMPLEMENTAC</v>
          </cell>
          <cell r="E175">
            <v>75000</v>
          </cell>
          <cell r="F175">
            <v>2152.5</v>
          </cell>
          <cell r="G175">
            <v>2280</v>
          </cell>
          <cell r="H175">
            <v>5548.54</v>
          </cell>
        </row>
        <row r="176">
          <cell r="B176" t="str">
            <v>JOSE LUIS DIAZ LOPEZ</v>
          </cell>
          <cell r="C176" t="str">
            <v>SUPERVISOR AMBIENTAL</v>
          </cell>
          <cell r="D176" t="str">
            <v>DIRECCION DE ASUNTOS AMBIENTALES-MEM</v>
          </cell>
          <cell r="E176">
            <v>90000</v>
          </cell>
          <cell r="F176">
            <v>2583</v>
          </cell>
          <cell r="G176">
            <v>2736</v>
          </cell>
          <cell r="H176">
            <v>9753.09</v>
          </cell>
        </row>
        <row r="177">
          <cell r="B177" t="str">
            <v>JOSE LUIS GUZMAN MARTINEZ</v>
          </cell>
          <cell r="C177" t="str">
            <v>TECNICO</v>
          </cell>
          <cell r="D177" t="str">
            <v>DIRECCION DE ELECTRIFICACION RURAL Y SUB</v>
          </cell>
          <cell r="E177">
            <v>50000</v>
          </cell>
          <cell r="F177">
            <v>1435</v>
          </cell>
          <cell r="G177">
            <v>1520</v>
          </cell>
        </row>
        <row r="178">
          <cell r="B178" t="str">
            <v>JOSE LUIS VALLEJO PEGUERO</v>
          </cell>
          <cell r="C178" t="str">
            <v>COORDINADOR DE SEGURIDAD ENERG</v>
          </cell>
          <cell r="D178" t="str">
            <v>DIRECCION DE INFRAESTRUCTURAS ENERGETICA</v>
          </cell>
          <cell r="E178">
            <v>90000</v>
          </cell>
          <cell r="F178">
            <v>2583</v>
          </cell>
          <cell r="G178">
            <v>2736</v>
          </cell>
          <cell r="H178">
            <v>9753.09</v>
          </cell>
        </row>
        <row r="179">
          <cell r="B179" t="str">
            <v>JOSE MANUEL CARELA MILIANO</v>
          </cell>
          <cell r="C179" t="str">
            <v>ADMINISTRADOR/A SEGURIDAD TECN</v>
          </cell>
          <cell r="D179" t="str">
            <v>DEPARTAMENTO DE SEGURIDAD Y MONITOREO TI</v>
          </cell>
          <cell r="E179">
            <v>70000</v>
          </cell>
          <cell r="F179">
            <v>2009</v>
          </cell>
          <cell r="G179">
            <v>2128</v>
          </cell>
          <cell r="H179">
            <v>2490.61</v>
          </cell>
        </row>
        <row r="180">
          <cell r="B180" t="str">
            <v>JOSE MANUEL PERDOMO BRUJAN</v>
          </cell>
          <cell r="C180" t="str">
            <v>INGENIERO</v>
          </cell>
          <cell r="D180" t="str">
            <v>DIRECCION DE ELECTRIFICACION RURAL Y SUB</v>
          </cell>
          <cell r="E180">
            <v>60000</v>
          </cell>
          <cell r="F180">
            <v>1722</v>
          </cell>
          <cell r="G180">
            <v>1824</v>
          </cell>
        </row>
        <row r="181">
          <cell r="B181" t="str">
            <v>JOSE MAURICIO SALVADOR HERNANDEZ CEP</v>
          </cell>
          <cell r="C181" t="str">
            <v>DIRECTOR (A) TECNICO (A)</v>
          </cell>
          <cell r="D181" t="str">
            <v>DIRECCION TECNICA EN MINAS- MEM</v>
          </cell>
          <cell r="E181">
            <v>200000</v>
          </cell>
          <cell r="F181">
            <v>5740</v>
          </cell>
          <cell r="G181">
            <v>6080</v>
          </cell>
          <cell r="H181">
            <v>35199</v>
          </cell>
        </row>
        <row r="182">
          <cell r="B182" t="str">
            <v>JOSE MIGUEL LORA PALMA</v>
          </cell>
          <cell r="C182" t="str">
            <v>INGENIERO</v>
          </cell>
          <cell r="D182" t="str">
            <v>DIRECCION DE INFRAESTRUCTURAS ENERGETICA</v>
          </cell>
          <cell r="E182">
            <v>90000</v>
          </cell>
          <cell r="F182">
            <v>2583</v>
          </cell>
          <cell r="G182">
            <v>2736</v>
          </cell>
        </row>
        <row r="183">
          <cell r="B183" t="str">
            <v>JOSE OMAR MONEGRO MUÑOZ</v>
          </cell>
          <cell r="C183" t="str">
            <v>ANALISTA</v>
          </cell>
          <cell r="D183" t="str">
            <v>DIRECCION DE MERCADO ELECTRICO-MEM</v>
          </cell>
          <cell r="E183">
            <v>70000</v>
          </cell>
          <cell r="F183">
            <v>2009</v>
          </cell>
          <cell r="G183">
            <v>2128</v>
          </cell>
          <cell r="H183">
            <v>2490.61</v>
          </cell>
        </row>
        <row r="184">
          <cell r="B184" t="str">
            <v>JOSE RAFAEL ZABALA BURGOS</v>
          </cell>
          <cell r="C184" t="str">
            <v>ARQUITECTO (A)</v>
          </cell>
          <cell r="D184" t="str">
            <v>DIVISION DE PLANTA FISICA- MEM</v>
          </cell>
          <cell r="E184">
            <v>80000</v>
          </cell>
          <cell r="F184">
            <v>2296</v>
          </cell>
          <cell r="G184">
            <v>2432</v>
          </cell>
          <cell r="H184">
            <v>7400.84</v>
          </cell>
        </row>
        <row r="185">
          <cell r="B185" t="str">
            <v>JOSE ROBERTO SANCHEZ GONZALEZ</v>
          </cell>
          <cell r="C185" t="str">
            <v>ANALISTA CALIDAD EN LA GESTION</v>
          </cell>
          <cell r="D185" t="str">
            <v>DEPARTAMENTO DE CALIDAD EN LA GESTION-ME</v>
          </cell>
          <cell r="E185">
            <v>85000</v>
          </cell>
          <cell r="F185">
            <v>2439.5</v>
          </cell>
          <cell r="G185">
            <v>2584</v>
          </cell>
          <cell r="H185">
            <v>8576.99</v>
          </cell>
        </row>
        <row r="186">
          <cell r="B186" t="str">
            <v>JUAN ABRAHAM CUEVAS SANCHEZ</v>
          </cell>
          <cell r="C186" t="str">
            <v>ENCARGADO (A) DIVISION CORRESP</v>
          </cell>
          <cell r="D186" t="str">
            <v>DIRECCION FINANCIERA- MEM</v>
          </cell>
          <cell r="E186">
            <v>110000</v>
          </cell>
          <cell r="F186">
            <v>3157</v>
          </cell>
          <cell r="G186">
            <v>3344</v>
          </cell>
          <cell r="H186">
            <v>13599.86</v>
          </cell>
        </row>
        <row r="187">
          <cell r="B187" t="str">
            <v>JUAN BELMIN RODRIGUEZ GARCIA</v>
          </cell>
          <cell r="C187" t="str">
            <v>LINIERO(A)</v>
          </cell>
          <cell r="D187" t="str">
            <v>DIRECCION DE ELECTRIFICACION RURAL Y SUB</v>
          </cell>
          <cell r="E187">
            <v>55000</v>
          </cell>
          <cell r="F187">
            <v>1578.5</v>
          </cell>
          <cell r="G187">
            <v>1672</v>
          </cell>
        </row>
        <row r="188">
          <cell r="B188" t="str">
            <v>JUAN CARLOS RAMIREZ FERNANDEZ</v>
          </cell>
          <cell r="C188" t="str">
            <v>ENC. DEP. DE PROMOCION DEL USO</v>
          </cell>
          <cell r="D188" t="str">
            <v>DEPARTAMENTO DE PROMOCION DEL USO RACION</v>
          </cell>
          <cell r="E188">
            <v>145000</v>
          </cell>
          <cell r="F188">
            <v>4161.5</v>
          </cell>
          <cell r="G188">
            <v>4408</v>
          </cell>
          <cell r="H188">
            <v>22690.49</v>
          </cell>
        </row>
        <row r="189">
          <cell r="B189" t="str">
            <v>JUAN CRISTINO TORRES</v>
          </cell>
          <cell r="C189" t="str">
            <v>GESTOR (A)</v>
          </cell>
          <cell r="D189" t="str">
            <v>DIRECCION DE GESTION SOCIAL Y COMUNITARI</v>
          </cell>
          <cell r="E189">
            <v>80000</v>
          </cell>
          <cell r="F189">
            <v>2296</v>
          </cell>
          <cell r="G189">
            <v>2432</v>
          </cell>
          <cell r="H189">
            <v>7400.84</v>
          </cell>
        </row>
        <row r="190">
          <cell r="B190" t="str">
            <v>JUAN FERNANDO RODRIGUEZ PICHARDO</v>
          </cell>
          <cell r="C190" t="str">
            <v>LINIERO(A)</v>
          </cell>
          <cell r="D190" t="str">
            <v>DIRECCION DE ELECTRIFICACION RURAL Y SUB</v>
          </cell>
          <cell r="E190">
            <v>50000</v>
          </cell>
          <cell r="F190">
            <v>1435</v>
          </cell>
          <cell r="G190">
            <v>1520</v>
          </cell>
        </row>
        <row r="191">
          <cell r="B191" t="str">
            <v>JUAN JAEL TUCENT MANZUETA</v>
          </cell>
          <cell r="C191" t="str">
            <v>ENCARGADO (A) DIVISION MAYORDO</v>
          </cell>
          <cell r="D191" t="str">
            <v>DIVISION DE MAYORDOMIA- MEM</v>
          </cell>
          <cell r="E191">
            <v>110000</v>
          </cell>
          <cell r="F191">
            <v>3157</v>
          </cell>
          <cell r="G191">
            <v>3344</v>
          </cell>
          <cell r="H191">
            <v>13781.33</v>
          </cell>
        </row>
        <row r="192">
          <cell r="B192" t="str">
            <v>JUAN JOSE SANTOS JIMENEZ</v>
          </cell>
          <cell r="C192" t="str">
            <v>COORDINADOR (A)</v>
          </cell>
          <cell r="D192" t="str">
            <v>DIRECCION DE ELECTRIFICACION RURAL Y SUB</v>
          </cell>
          <cell r="E192">
            <v>80000</v>
          </cell>
          <cell r="F192">
            <v>2296</v>
          </cell>
          <cell r="G192">
            <v>2432</v>
          </cell>
          <cell r="H192">
            <v>7400.84</v>
          </cell>
        </row>
        <row r="193">
          <cell r="B193" t="str">
            <v>JUAN MEJIA VENTURA</v>
          </cell>
          <cell r="C193" t="str">
            <v>COORDINADOR (A)</v>
          </cell>
          <cell r="D193" t="str">
            <v>DIRECCION DE MERCADO ELECTRICO-MEM</v>
          </cell>
          <cell r="E193">
            <v>100000</v>
          </cell>
          <cell r="F193">
            <v>2870</v>
          </cell>
          <cell r="G193">
            <v>3040</v>
          </cell>
          <cell r="H193">
            <v>12105.34</v>
          </cell>
        </row>
        <row r="194">
          <cell r="B194" t="str">
            <v>JUANA DANCARLY TAVAREZ PEÑA</v>
          </cell>
          <cell r="C194" t="str">
            <v>ANALISTA DE COMPRAS Y CONTRATA</v>
          </cell>
          <cell r="D194" t="str">
            <v>DEPARTAMENTO DE COMPRAS Y CONTRATACIONES</v>
          </cell>
          <cell r="E194">
            <v>80000</v>
          </cell>
          <cell r="F194">
            <v>2296</v>
          </cell>
          <cell r="G194">
            <v>2432</v>
          </cell>
          <cell r="H194">
            <v>7400.87</v>
          </cell>
        </row>
        <row r="195">
          <cell r="B195" t="str">
            <v>JUANA ROSALIA LORENZO QUEZADA</v>
          </cell>
          <cell r="C195" t="str">
            <v>ENCARGADO DIVISION DE CUENTAS</v>
          </cell>
          <cell r="D195" t="str">
            <v>DIVISION DE CUENTAS POR PAGAR- MEM</v>
          </cell>
          <cell r="E195">
            <v>105000</v>
          </cell>
          <cell r="F195">
            <v>3013.5</v>
          </cell>
          <cell r="G195">
            <v>3192</v>
          </cell>
          <cell r="H195">
            <v>12852.6</v>
          </cell>
        </row>
        <row r="196">
          <cell r="B196" t="str">
            <v>JULIA ALEXANDRA GONZALEZ LOPEZ</v>
          </cell>
          <cell r="C196" t="str">
            <v>ANALISTA ASUNTOS AMBIENTALES</v>
          </cell>
          <cell r="D196" t="str">
            <v>DIRECCION DE ASUNTOS AMBIENTALES-MEM</v>
          </cell>
          <cell r="E196">
            <v>75000</v>
          </cell>
          <cell r="F196">
            <v>2152.5</v>
          </cell>
          <cell r="G196">
            <v>2280</v>
          </cell>
          <cell r="H196">
            <v>5548.55</v>
          </cell>
        </row>
        <row r="197">
          <cell r="B197" t="str">
            <v>JULIA BERROA SANTIAGO</v>
          </cell>
          <cell r="C197" t="str">
            <v>TECNICO ADMINISTRATIVO</v>
          </cell>
          <cell r="D197" t="str">
            <v>DIRECCION ADMINISTRATIVO- MEM</v>
          </cell>
          <cell r="E197">
            <v>50000</v>
          </cell>
          <cell r="F197">
            <v>1435</v>
          </cell>
          <cell r="G197">
            <v>1520</v>
          </cell>
        </row>
        <row r="198">
          <cell r="B198" t="str">
            <v>JULIA KARINA VALDEZ DUVERGE</v>
          </cell>
          <cell r="C198" t="str">
            <v>ANALISTA DE COMPRAS Y CONTRATA</v>
          </cell>
          <cell r="D198" t="str">
            <v>DEPARTAMENTO DE COMPRAS Y CONTRATACIONES</v>
          </cell>
          <cell r="E198">
            <v>85000</v>
          </cell>
          <cell r="F198">
            <v>2439.5</v>
          </cell>
          <cell r="G198">
            <v>2584</v>
          </cell>
          <cell r="H198">
            <v>8576.99</v>
          </cell>
        </row>
        <row r="199">
          <cell r="B199" t="str">
            <v>JULIO ALBERTO CASTILLO RODRIGUEZ</v>
          </cell>
          <cell r="C199" t="str">
            <v>COORDINADOR (A)</v>
          </cell>
          <cell r="D199" t="str">
            <v>DIRECCION DE ELECTRIFICACION RURAL Y SUB</v>
          </cell>
          <cell r="E199">
            <v>80000</v>
          </cell>
          <cell r="F199">
            <v>2296</v>
          </cell>
          <cell r="G199">
            <v>2432</v>
          </cell>
          <cell r="H199">
            <v>7400.84</v>
          </cell>
        </row>
        <row r="200">
          <cell r="B200" t="str">
            <v>JULIO ALBERTO JEREZ MENA</v>
          </cell>
          <cell r="C200" t="str">
            <v>ANALISTA DE REVISION Y CONTROL</v>
          </cell>
          <cell r="D200" t="str">
            <v>VICEMINISTERIO DE MINAS</v>
          </cell>
          <cell r="E200">
            <v>80000</v>
          </cell>
          <cell r="F200">
            <v>2296</v>
          </cell>
          <cell r="G200">
            <v>2432</v>
          </cell>
          <cell r="H200">
            <v>7400.84</v>
          </cell>
        </row>
        <row r="201">
          <cell r="B201" t="str">
            <v>JULIO ALBERTO PATROCINO GUZMAN</v>
          </cell>
          <cell r="C201" t="str">
            <v>ANALISTA LEGAL</v>
          </cell>
          <cell r="D201" t="str">
            <v>DEPARTAMENTO DE LITIGIOS- MEM</v>
          </cell>
          <cell r="E201">
            <v>85000</v>
          </cell>
          <cell r="F201">
            <v>2439.5</v>
          </cell>
          <cell r="G201">
            <v>2584</v>
          </cell>
          <cell r="H201">
            <v>8576.99</v>
          </cell>
        </row>
        <row r="202">
          <cell r="B202" t="str">
            <v>JULIO OZUNA DE JESUS</v>
          </cell>
          <cell r="C202" t="str">
            <v>LINIERO(A)</v>
          </cell>
          <cell r="D202" t="str">
            <v>DIRECCION DE ELECTRIFICACION RURAL Y SUB</v>
          </cell>
          <cell r="E202">
            <v>50000</v>
          </cell>
          <cell r="F202">
            <v>1435</v>
          </cell>
          <cell r="G202">
            <v>1520</v>
          </cell>
        </row>
        <row r="203">
          <cell r="B203" t="str">
            <v>JUVENAL LORENZO LIRANZO</v>
          </cell>
          <cell r="C203" t="str">
            <v>ANALISTA LEGAL</v>
          </cell>
          <cell r="D203" t="str">
            <v>DEPARTAMENTO DE ELABORACION DE DOCUMENTO</v>
          </cell>
          <cell r="E203">
            <v>85000</v>
          </cell>
          <cell r="F203">
            <v>2439.5</v>
          </cell>
          <cell r="G203">
            <v>2584</v>
          </cell>
          <cell r="H203">
            <v>8576.99</v>
          </cell>
        </row>
        <row r="204">
          <cell r="B204" t="str">
            <v>KARINA MILAGROS RODRIGUEZ SANTANA</v>
          </cell>
          <cell r="C204" t="str">
            <v>ENCARGADO (A) DEPTO. RECLUTAMI</v>
          </cell>
          <cell r="D204" t="str">
            <v>DEPARTAMENTO DE RECLUTAMIENTO Y SELECCIO</v>
          </cell>
          <cell r="E204">
            <v>160000</v>
          </cell>
          <cell r="F204">
            <v>4592</v>
          </cell>
          <cell r="G204">
            <v>4864</v>
          </cell>
          <cell r="H204">
            <v>26218.87</v>
          </cell>
        </row>
        <row r="205">
          <cell r="B205" t="str">
            <v>KEIDY MERCEDES DE LEON BELTRE</v>
          </cell>
          <cell r="C205" t="str">
            <v>COORDINADOR (A)</v>
          </cell>
          <cell r="D205" t="str">
            <v>DIRECCION DE ELECTRIFICACION RURAL Y SUB</v>
          </cell>
          <cell r="E205">
            <v>50000</v>
          </cell>
          <cell r="F205">
            <v>1435</v>
          </cell>
          <cell r="G205">
            <v>1520</v>
          </cell>
          <cell r="H205">
            <v>1854</v>
          </cell>
        </row>
        <row r="206">
          <cell r="B206" t="str">
            <v>KEISY CABRERA LEBRON</v>
          </cell>
          <cell r="C206" t="str">
            <v>GESTOR SOCIAL</v>
          </cell>
          <cell r="D206" t="str">
            <v>DIRECCION DE GESTION SOCIAL Y COMUNITARI</v>
          </cell>
          <cell r="E206">
            <v>65000</v>
          </cell>
          <cell r="F206">
            <v>1865.5</v>
          </cell>
          <cell r="G206">
            <v>1976</v>
          </cell>
          <cell r="H206">
            <v>4427.58</v>
          </cell>
        </row>
        <row r="207">
          <cell r="B207" t="str">
            <v>KELVIN MATIAS CUEVAS</v>
          </cell>
          <cell r="C207" t="str">
            <v>ANALISTA FINANCIERO</v>
          </cell>
          <cell r="D207" t="str">
            <v>DIRECCION DE ELECTRIFICACION RURAL Y SUB</v>
          </cell>
          <cell r="E207">
            <v>70000</v>
          </cell>
          <cell r="F207">
            <v>2009</v>
          </cell>
          <cell r="G207">
            <v>2128</v>
          </cell>
          <cell r="H207">
            <v>5368.48</v>
          </cell>
        </row>
        <row r="208">
          <cell r="B208" t="str">
            <v>KENNY LEONEL AGRAMONTE ROSA</v>
          </cell>
          <cell r="C208" t="str">
            <v>GEOLOGO (A)</v>
          </cell>
          <cell r="D208" t="str">
            <v>DIRECCION DE PROMOCION MINERA- MEM</v>
          </cell>
          <cell r="E208">
            <v>56000</v>
          </cell>
          <cell r="F208">
            <v>1607.2</v>
          </cell>
          <cell r="G208">
            <v>1702.4</v>
          </cell>
          <cell r="H208">
            <v>2733.93</v>
          </cell>
        </row>
        <row r="209">
          <cell r="B209" t="str">
            <v>KENYA ARACELIS MERCEDES HERNANDEZ</v>
          </cell>
          <cell r="C209" t="str">
            <v>DIRECTOR DEL PARQUE TEMATICO D</v>
          </cell>
          <cell r="D209" t="str">
            <v>DIRECCION DE PARQUE TEMATICO DE ENERGIA</v>
          </cell>
          <cell r="E209">
            <v>185000</v>
          </cell>
          <cell r="F209">
            <v>5309.5</v>
          </cell>
          <cell r="G209">
            <v>5624</v>
          </cell>
          <cell r="H209">
            <v>31241.759999999998</v>
          </cell>
        </row>
        <row r="210">
          <cell r="B210" t="str">
            <v>KEYRON FIGUEROA GUICHARDO</v>
          </cell>
          <cell r="C210" t="str">
            <v>ANALISTA DE ENERGIA ELECTRICA</v>
          </cell>
          <cell r="D210" t="str">
            <v>VICEMINISTERIO DE ENERGIA ELECTRICA-MEM</v>
          </cell>
          <cell r="E210">
            <v>80000</v>
          </cell>
          <cell r="F210">
            <v>2296</v>
          </cell>
          <cell r="G210">
            <v>2432</v>
          </cell>
          <cell r="H210">
            <v>7400.84</v>
          </cell>
        </row>
        <row r="211">
          <cell r="B211" t="str">
            <v>KHAYSSY JUSTIANNY CRUZ PEREZ</v>
          </cell>
          <cell r="C211" t="str">
            <v>ENCARGADA DE RELACIONES PUBLIC</v>
          </cell>
          <cell r="D211" t="str">
            <v>DEPARTAMENTPO DE RELACIONES PUBLICAS- ME</v>
          </cell>
          <cell r="E211">
            <v>160000</v>
          </cell>
          <cell r="F211">
            <v>4592</v>
          </cell>
          <cell r="G211">
            <v>4864</v>
          </cell>
          <cell r="H211">
            <v>26218.87</v>
          </cell>
        </row>
        <row r="212">
          <cell r="B212" t="str">
            <v>KIRSIS MARISOL SANTIAGO NIN</v>
          </cell>
          <cell r="C212" t="str">
            <v>DIRECTOR DE RECURSOS HUMANOS</v>
          </cell>
          <cell r="D212" t="str">
            <v>DIRECCION DE RECURSOS HUMANOS- MEM</v>
          </cell>
          <cell r="E212">
            <v>200000</v>
          </cell>
          <cell r="F212">
            <v>5740</v>
          </cell>
          <cell r="G212">
            <v>6080</v>
          </cell>
        </row>
        <row r="213">
          <cell r="B213" t="str">
            <v>KIRSSIS PATRICIA FERRERAS PEREZ</v>
          </cell>
          <cell r="C213" t="str">
            <v>ANALISTA LEGAL</v>
          </cell>
          <cell r="D213" t="str">
            <v>DIRECCION JURIDICA- MEM</v>
          </cell>
          <cell r="E213">
            <v>75000</v>
          </cell>
          <cell r="F213">
            <v>2152.5</v>
          </cell>
          <cell r="G213">
            <v>2280</v>
          </cell>
          <cell r="H213">
            <v>6309.38</v>
          </cell>
        </row>
        <row r="214">
          <cell r="B214" t="str">
            <v>LAHIRI QUIQUIRLI PAULINO PICHARDO</v>
          </cell>
          <cell r="C214" t="str">
            <v>COORDINADOR (A)</v>
          </cell>
          <cell r="D214" t="str">
            <v>DIRECCION DE ELECTRIFICACION RURAL Y SUB</v>
          </cell>
          <cell r="E214">
            <v>80000</v>
          </cell>
          <cell r="F214">
            <v>2296</v>
          </cell>
          <cell r="G214">
            <v>2432</v>
          </cell>
          <cell r="H214">
            <v>7400.84</v>
          </cell>
        </row>
        <row r="215">
          <cell r="B215" t="str">
            <v>LENCHY CRISTIAN VARGAS ARISTY</v>
          </cell>
          <cell r="C215" t="str">
            <v>TECNICO DE RECURSOS HUMANOS</v>
          </cell>
          <cell r="D215" t="str">
            <v>DEPARTAMENTO DE REGISTRO, CONTROL Y NOMI</v>
          </cell>
          <cell r="E215">
            <v>50000</v>
          </cell>
          <cell r="F215">
            <v>1435</v>
          </cell>
          <cell r="G215">
            <v>1520</v>
          </cell>
          <cell r="H215">
            <v>1854</v>
          </cell>
        </row>
        <row r="216">
          <cell r="B216" t="str">
            <v>LENCY LISBETH ALMONTE ALCANTARA</v>
          </cell>
          <cell r="C216" t="str">
            <v>SOPORTE TECNICO INFORMATICO</v>
          </cell>
          <cell r="D216" t="str">
            <v>DEPARTAMENTO DE DESARROLLO E IMPLEMENTAC</v>
          </cell>
          <cell r="E216">
            <v>60000</v>
          </cell>
          <cell r="F216">
            <v>1722</v>
          </cell>
          <cell r="G216">
            <v>1824</v>
          </cell>
        </row>
        <row r="217">
          <cell r="B217" t="str">
            <v>LEONARDO FRANCISCO MEJIA ALCANTARA</v>
          </cell>
          <cell r="C217" t="str">
            <v>TECNICO AMBIENTALISTA</v>
          </cell>
          <cell r="D217" t="str">
            <v>DIRECCION DE ASUNTOS AMBIENTALES-MEM</v>
          </cell>
          <cell r="E217">
            <v>50000</v>
          </cell>
          <cell r="F217">
            <v>1435</v>
          </cell>
          <cell r="G217">
            <v>1520</v>
          </cell>
        </row>
        <row r="218">
          <cell r="B218" t="str">
            <v>LEONEL JOHAN PEÑA SELMO</v>
          </cell>
          <cell r="C218" t="str">
            <v>SOPORTE TECNICO INFORMATICO</v>
          </cell>
          <cell r="D218" t="str">
            <v>DEPARTAMENTO DE ADMINISTRACION DEL SERVI</v>
          </cell>
          <cell r="E218">
            <v>50000</v>
          </cell>
          <cell r="F218">
            <v>1435</v>
          </cell>
          <cell r="G218">
            <v>1520</v>
          </cell>
        </row>
        <row r="219">
          <cell r="B219" t="str">
            <v>LILIBETH CABRERA ZAPATA</v>
          </cell>
          <cell r="C219" t="str">
            <v>ANALISTA SISTEMAS INFORMATICOS</v>
          </cell>
          <cell r="D219" t="str">
            <v>DIRECCION DE TECNOLOGIAS DE LA INFORMACI</v>
          </cell>
          <cell r="E219">
            <v>85000</v>
          </cell>
          <cell r="F219">
            <v>2439.5</v>
          </cell>
          <cell r="G219">
            <v>2584</v>
          </cell>
        </row>
        <row r="220">
          <cell r="B220" t="str">
            <v>LILLIAN JOSELIN JIMENEZ VICENTE</v>
          </cell>
          <cell r="C220" t="str">
            <v>ANALISTA DE COMPRAS Y CONTRATA</v>
          </cell>
          <cell r="D220" t="str">
            <v>DEPARTAMENTO DE COMPRAS Y CONTRATACIONES</v>
          </cell>
          <cell r="E220">
            <v>85000</v>
          </cell>
          <cell r="F220">
            <v>2439.5</v>
          </cell>
          <cell r="G220">
            <v>2584</v>
          </cell>
          <cell r="H220">
            <v>8576.99</v>
          </cell>
        </row>
        <row r="221">
          <cell r="B221" t="str">
            <v>LORRAINE ZOLESNIR YAPOR MOREL</v>
          </cell>
          <cell r="C221" t="str">
            <v>ENC. ORGANIZACION DEL TRABAJO</v>
          </cell>
          <cell r="D221" t="str">
            <v>DEPARTAMENTO DE ORGANIZACION DEL TRABAJO</v>
          </cell>
          <cell r="E221">
            <v>130000</v>
          </cell>
          <cell r="F221">
            <v>3731</v>
          </cell>
          <cell r="G221">
            <v>3952</v>
          </cell>
          <cell r="H221">
            <v>12309.61</v>
          </cell>
        </row>
        <row r="222">
          <cell r="B222" t="str">
            <v>LUCIDANIA LINA MERCEDES</v>
          </cell>
          <cell r="C222" t="str">
            <v>ANALISTA LEGAL</v>
          </cell>
          <cell r="D222" t="str">
            <v>DEPARTAMENTO DE LITIGIOS- MEM</v>
          </cell>
          <cell r="E222">
            <v>80000</v>
          </cell>
          <cell r="F222">
            <v>2296</v>
          </cell>
          <cell r="G222">
            <v>2432</v>
          </cell>
          <cell r="H222">
            <v>7400.84</v>
          </cell>
        </row>
        <row r="223">
          <cell r="B223" t="str">
            <v>LUIS DAVID RODRIGUEZ</v>
          </cell>
          <cell r="C223" t="str">
            <v>SOPORTE TECNICO INFORMATICO</v>
          </cell>
          <cell r="D223" t="str">
            <v>DEPARTAMENTO DE ADMINISTRACION DEL SERVI</v>
          </cell>
          <cell r="E223">
            <v>50000</v>
          </cell>
          <cell r="F223">
            <v>1435</v>
          </cell>
          <cell r="G223">
            <v>1520</v>
          </cell>
          <cell r="H223">
            <v>1854</v>
          </cell>
        </row>
        <row r="224">
          <cell r="B224" t="str">
            <v>LUIS JORGE VARGAS GIL</v>
          </cell>
          <cell r="C224" t="str">
            <v>SOPORTE TECNICO INFORMATICO</v>
          </cell>
          <cell r="D224" t="str">
            <v>DEPARTAMENTO DE ADMINISTRACION DEL SERVI</v>
          </cell>
          <cell r="E224">
            <v>50000</v>
          </cell>
          <cell r="F224">
            <v>1435</v>
          </cell>
          <cell r="G224">
            <v>1520</v>
          </cell>
        </row>
        <row r="225">
          <cell r="B225" t="str">
            <v>LUIS POMPILIO FONDEUR MENDOZA</v>
          </cell>
          <cell r="C225" t="str">
            <v>GEOLOGO (A)</v>
          </cell>
          <cell r="D225" t="str">
            <v>DEPARTAMENTO DE REGULACION MINERA- MEM</v>
          </cell>
          <cell r="E225">
            <v>100000</v>
          </cell>
          <cell r="F225">
            <v>2870</v>
          </cell>
          <cell r="G225">
            <v>3040</v>
          </cell>
          <cell r="H225">
            <v>12105.34</v>
          </cell>
        </row>
        <row r="226">
          <cell r="B226" t="str">
            <v>LUZ MARIA BELTRE RIVERA</v>
          </cell>
          <cell r="C226" t="str">
            <v>ANALISTA FINANCIERO</v>
          </cell>
          <cell r="D226" t="str">
            <v>DIRECCION FINANCIERA- MEM</v>
          </cell>
          <cell r="E226">
            <v>75000</v>
          </cell>
          <cell r="F226">
            <v>2152.5</v>
          </cell>
          <cell r="G226">
            <v>2280</v>
          </cell>
          <cell r="H226">
            <v>2203.42</v>
          </cell>
        </row>
        <row r="227">
          <cell r="B227" t="str">
            <v>MADELIN JARONI DEL PILAR RAMIREZ SAN</v>
          </cell>
          <cell r="C227" t="str">
            <v>DIR. PROMOCION USO RACIONAL EN</v>
          </cell>
          <cell r="D227" t="str">
            <v>DIRECCION DE PROMOCION DEL USO RACIONAL</v>
          </cell>
          <cell r="E227">
            <v>200000</v>
          </cell>
          <cell r="F227">
            <v>5740</v>
          </cell>
          <cell r="G227">
            <v>6080</v>
          </cell>
          <cell r="H227">
            <v>35627.839999999997</v>
          </cell>
        </row>
        <row r="228">
          <cell r="B228" t="str">
            <v>MADELIN PERALTA LOPEZ</v>
          </cell>
          <cell r="C228" t="str">
            <v>ADMINISTRADOR BASE DE DATOS</v>
          </cell>
          <cell r="D228" t="str">
            <v>DEPARTAMENTO DE OPERACIONES TIC- MEM</v>
          </cell>
          <cell r="E228">
            <v>70000</v>
          </cell>
          <cell r="F228">
            <v>2009</v>
          </cell>
          <cell r="G228">
            <v>2128</v>
          </cell>
          <cell r="H228">
            <v>2810.37</v>
          </cell>
        </row>
        <row r="229">
          <cell r="B229" t="str">
            <v>MAIKEL ZABALA DIAZ</v>
          </cell>
          <cell r="C229" t="str">
            <v>FACILITADOR PROVINCIAL</v>
          </cell>
          <cell r="D229" t="str">
            <v>DIRECCION DE GESTION SOCIAL Y COMUNITARI</v>
          </cell>
          <cell r="E229">
            <v>35000</v>
          </cell>
          <cell r="F229">
            <v>1004.5</v>
          </cell>
          <cell r="G229">
            <v>1064</v>
          </cell>
        </row>
        <row r="230">
          <cell r="B230" t="str">
            <v>MANOLO GUEVARA MATOS</v>
          </cell>
          <cell r="C230" t="str">
            <v>FACILITADOR PROVINCIAL</v>
          </cell>
          <cell r="D230" t="str">
            <v>DIRECCION DE GESTION SOCIAL Y COMUNITARI</v>
          </cell>
          <cell r="E230">
            <v>35000</v>
          </cell>
          <cell r="F230">
            <v>1004.5</v>
          </cell>
          <cell r="G230">
            <v>1064</v>
          </cell>
        </row>
        <row r="231">
          <cell r="B231" t="str">
            <v>MARCELINO DE JESUS MORDAN</v>
          </cell>
          <cell r="C231" t="str">
            <v>COORDINADOR DE GESTION SOCIAL</v>
          </cell>
          <cell r="D231" t="str">
            <v>DIRECCION DE GESTION SOCIAL Y COMUNITARI</v>
          </cell>
          <cell r="E231">
            <v>90000</v>
          </cell>
          <cell r="F231">
            <v>2583</v>
          </cell>
          <cell r="G231">
            <v>2736</v>
          </cell>
          <cell r="H231">
            <v>9753.09</v>
          </cell>
        </row>
        <row r="232">
          <cell r="B232" t="str">
            <v>MARCELINO PORTORREAL DE JESUS</v>
          </cell>
          <cell r="C232" t="str">
            <v>COORDINADOR (A)</v>
          </cell>
          <cell r="D232" t="str">
            <v>DIRECCION DE ELECTRIFICACION RURAL Y SUB</v>
          </cell>
          <cell r="E232">
            <v>80000</v>
          </cell>
          <cell r="F232">
            <v>2296</v>
          </cell>
          <cell r="G232">
            <v>2432</v>
          </cell>
          <cell r="H232">
            <v>7400.84</v>
          </cell>
        </row>
        <row r="233">
          <cell r="B233" t="str">
            <v>MARCELLE SAINT AMAND DE CASTRO</v>
          </cell>
          <cell r="C233" t="str">
            <v>ANALISTA LEGAL</v>
          </cell>
          <cell r="D233" t="str">
            <v>DEPARTAMENTO DE LITIGIOS- MEM</v>
          </cell>
          <cell r="E233">
            <v>75000</v>
          </cell>
          <cell r="F233">
            <v>2152.5</v>
          </cell>
          <cell r="G233">
            <v>2280</v>
          </cell>
        </row>
        <row r="234">
          <cell r="B234" t="str">
            <v>MARCIA ARIA</v>
          </cell>
          <cell r="C234" t="str">
            <v>ANALISTA DE AHORRO Y ENERGETIC</v>
          </cell>
          <cell r="D234" t="str">
            <v>DIRECCION DE PROMOCION DEL USO RACIONAL</v>
          </cell>
          <cell r="E234">
            <v>90000</v>
          </cell>
          <cell r="F234">
            <v>2583</v>
          </cell>
          <cell r="G234">
            <v>2736</v>
          </cell>
          <cell r="H234">
            <v>9753.1200000000008</v>
          </cell>
        </row>
        <row r="235">
          <cell r="B235" t="str">
            <v>MARIA CRISTINA GUEVARA FELIZ</v>
          </cell>
          <cell r="C235" t="str">
            <v>ANALISTA LEGAL</v>
          </cell>
          <cell r="D235" t="str">
            <v>DEPARTAMENTO DE ELABORACION DE DOCUMENTO</v>
          </cell>
          <cell r="E235">
            <v>85000</v>
          </cell>
          <cell r="F235">
            <v>2439.5</v>
          </cell>
          <cell r="G235">
            <v>2584</v>
          </cell>
          <cell r="H235">
            <v>8576.99</v>
          </cell>
        </row>
        <row r="236">
          <cell r="B236" t="str">
            <v>MARIA EUGENIA BRAZOBAN BELTRE</v>
          </cell>
          <cell r="C236" t="str">
            <v>TECNICO DE TESORERIA</v>
          </cell>
          <cell r="D236" t="str">
            <v>DEPARTAMENTO DE TESORERIA- MEM</v>
          </cell>
          <cell r="E236">
            <v>35000</v>
          </cell>
          <cell r="F236">
            <v>1004.5</v>
          </cell>
          <cell r="G236">
            <v>1064</v>
          </cell>
        </row>
        <row r="237">
          <cell r="B237" t="str">
            <v>MARIA MAGDALENA RAMIREZ MEDINA</v>
          </cell>
          <cell r="C237" t="str">
            <v>TECNICO DE RECURSOS HUMANOS</v>
          </cell>
          <cell r="D237" t="str">
            <v>DEPARTAMENTO DE REGISTRO, CONTROL Y NOMI</v>
          </cell>
          <cell r="E237">
            <v>50000</v>
          </cell>
          <cell r="F237">
            <v>1435</v>
          </cell>
          <cell r="G237">
            <v>1520</v>
          </cell>
        </row>
        <row r="238">
          <cell r="B238" t="str">
            <v>MARIA PALOMA DIAZ MILLER</v>
          </cell>
          <cell r="C238" t="str">
            <v>COORDINADOR (A)</v>
          </cell>
          <cell r="D238" t="str">
            <v>DIRECCION DE ASUNTOS AMBIENTALES-MEM</v>
          </cell>
          <cell r="E238">
            <v>110000</v>
          </cell>
          <cell r="F238">
            <v>3157</v>
          </cell>
          <cell r="G238">
            <v>3344</v>
          </cell>
          <cell r="H238">
            <v>14457.62</v>
          </cell>
        </row>
        <row r="239">
          <cell r="B239" t="str">
            <v>MARIA SOLEDAD GUANTE GONZALEZ</v>
          </cell>
          <cell r="C239" t="str">
            <v>ENFERMERA</v>
          </cell>
          <cell r="D239" t="str">
            <v>DEPARTAMENTO DE RELACIONES LABORALES Y S</v>
          </cell>
          <cell r="E239">
            <v>50000</v>
          </cell>
          <cell r="F239">
            <v>1435</v>
          </cell>
          <cell r="G239">
            <v>1520</v>
          </cell>
        </row>
        <row r="240">
          <cell r="B240" t="str">
            <v>MARILEISY ARNAUD DE LA ROSA</v>
          </cell>
          <cell r="C240" t="str">
            <v>ENC. DPTO. DE ACCESO A LA INFO</v>
          </cell>
          <cell r="D240" t="str">
            <v>DEPARTAMENTO DE ACCESO A LA INFORMACION</v>
          </cell>
          <cell r="E240">
            <v>135000</v>
          </cell>
          <cell r="F240">
            <v>3874.5</v>
          </cell>
          <cell r="G240">
            <v>4104</v>
          </cell>
          <cell r="H240">
            <v>20338.240000000002</v>
          </cell>
        </row>
        <row r="241">
          <cell r="B241" t="str">
            <v>MARLIN LIONICE CHALAS MATEO</v>
          </cell>
          <cell r="C241" t="str">
            <v>ENCARGADO (A) FORMULACION, MON</v>
          </cell>
          <cell r="D241" t="str">
            <v>DEPARTAMENTO DE FORMULACION, MONITOREO Y</v>
          </cell>
          <cell r="E241">
            <v>135000</v>
          </cell>
          <cell r="F241">
            <v>3874.5</v>
          </cell>
          <cell r="G241">
            <v>4104</v>
          </cell>
          <cell r="H241">
            <v>20338.240000000002</v>
          </cell>
        </row>
        <row r="242">
          <cell r="B242" t="str">
            <v>MARTHA IRENE TEJADA CASTILLO</v>
          </cell>
          <cell r="C242" t="str">
            <v>ENCARGADA ADMINISTRATIVA</v>
          </cell>
          <cell r="D242" t="str">
            <v>DIRECCION DE PARQUE TEMATICO DE ENERGIA</v>
          </cell>
          <cell r="E242">
            <v>100000</v>
          </cell>
          <cell r="F242">
            <v>2870</v>
          </cell>
          <cell r="G242">
            <v>3040</v>
          </cell>
          <cell r="H242">
            <v>12105.34</v>
          </cell>
        </row>
        <row r="243">
          <cell r="B243" t="str">
            <v>MARTHA MARIA PEREZ VARGAS</v>
          </cell>
          <cell r="C243" t="str">
            <v>ARQUITECTO (A)</v>
          </cell>
          <cell r="D243" t="str">
            <v>DIRECCION DE ELECTRIFICACION RURAL Y SUB</v>
          </cell>
          <cell r="E243">
            <v>60000</v>
          </cell>
          <cell r="F243">
            <v>1722</v>
          </cell>
          <cell r="G243">
            <v>1824</v>
          </cell>
        </row>
        <row r="244">
          <cell r="B244" t="str">
            <v>MARY ANGELY DEL SOCORRO ROJAS DE JES</v>
          </cell>
          <cell r="C244" t="str">
            <v>DIRECTOR ADMINISTRATIVO</v>
          </cell>
          <cell r="D244" t="str">
            <v>DIRECCION ADMINISTRATIVO- MEM</v>
          </cell>
          <cell r="E244">
            <v>200000</v>
          </cell>
          <cell r="F244">
            <v>5740</v>
          </cell>
          <cell r="G244">
            <v>6080</v>
          </cell>
          <cell r="H244">
            <v>35627.870000000003</v>
          </cell>
        </row>
        <row r="245">
          <cell r="B245" t="str">
            <v>MASSIEL DE JESUS ACOSTA</v>
          </cell>
          <cell r="C245" t="str">
            <v>PERIODISTA</v>
          </cell>
          <cell r="D245" t="str">
            <v>DEPARTAMENTO DE PRENSA- MEM</v>
          </cell>
          <cell r="E245">
            <v>75000</v>
          </cell>
          <cell r="F245">
            <v>2152.5</v>
          </cell>
          <cell r="G245">
            <v>2280</v>
          </cell>
          <cell r="H245">
            <v>6309.38</v>
          </cell>
        </row>
        <row r="246">
          <cell r="B246" t="str">
            <v>MAXIMO GUIDO CABRAL JIMENEZ</v>
          </cell>
          <cell r="C246" t="str">
            <v>ANALISTA</v>
          </cell>
          <cell r="D246" t="str">
            <v>DIRECCION DE GESTION SOCIAL Y COMUNITARI</v>
          </cell>
          <cell r="E246">
            <v>80000</v>
          </cell>
          <cell r="F246">
            <v>2296</v>
          </cell>
          <cell r="G246">
            <v>2432</v>
          </cell>
          <cell r="H246">
            <v>7400.84</v>
          </cell>
        </row>
        <row r="247">
          <cell r="B247" t="str">
            <v>MAXIMO LARA TEJEDA</v>
          </cell>
          <cell r="C247" t="str">
            <v>TECNICO</v>
          </cell>
          <cell r="D247" t="str">
            <v>DIRECCION DE ELECTRIFICACION RURAL Y SUB</v>
          </cell>
          <cell r="E247">
            <v>50000</v>
          </cell>
          <cell r="F247">
            <v>1435</v>
          </cell>
          <cell r="G247">
            <v>1520</v>
          </cell>
        </row>
        <row r="248">
          <cell r="B248" t="str">
            <v>MAXIMO VICENTE MARTE RIVERA</v>
          </cell>
          <cell r="C248" t="str">
            <v>DIRECTOR DEL MERCADO ELECTRICO</v>
          </cell>
          <cell r="D248" t="str">
            <v>DIRECCION DE MERCADO ELECTRICO-MEM</v>
          </cell>
          <cell r="E248">
            <v>200000</v>
          </cell>
          <cell r="F248">
            <v>5740</v>
          </cell>
          <cell r="G248">
            <v>6080</v>
          </cell>
          <cell r="H248">
            <v>35199</v>
          </cell>
        </row>
        <row r="249">
          <cell r="B249" t="str">
            <v>MICHELLE IVONNE BAEZ SILVERIO</v>
          </cell>
          <cell r="C249" t="str">
            <v>ENC. DEPTO. EVALUACION DEL DES</v>
          </cell>
          <cell r="D249" t="str">
            <v>DEPARTAMENTO DE EVALUACION DEL DESEMPEÑO</v>
          </cell>
          <cell r="E249">
            <v>130000</v>
          </cell>
          <cell r="F249">
            <v>3731</v>
          </cell>
          <cell r="G249">
            <v>3952</v>
          </cell>
          <cell r="H249">
            <v>19162.12</v>
          </cell>
        </row>
        <row r="250">
          <cell r="B250" t="str">
            <v>MIGUEL ANGEL CRUZ FERNANDEZ</v>
          </cell>
          <cell r="C250" t="str">
            <v>ANALISTA SISTEMAS INFORMATICOS</v>
          </cell>
          <cell r="D250" t="str">
            <v>DEPARTAMENTO DE DESARROLLO E IMPLEMENTAC</v>
          </cell>
          <cell r="E250">
            <v>75000</v>
          </cell>
          <cell r="F250">
            <v>2152.5</v>
          </cell>
          <cell r="G250">
            <v>2280</v>
          </cell>
          <cell r="H250">
            <v>5548.55</v>
          </cell>
        </row>
        <row r="251">
          <cell r="B251" t="str">
            <v>MIGUELINA ALTAGRACIA ROJAS PACHECO</v>
          </cell>
          <cell r="C251" t="str">
            <v>ANALISTA DE COMPRAS Y CONTRATA</v>
          </cell>
          <cell r="D251" t="str">
            <v>DEPARTAMENTO DE COMPRAS Y CONTRATACIONES</v>
          </cell>
          <cell r="E251">
            <v>85000</v>
          </cell>
          <cell r="F251">
            <v>2439.5</v>
          </cell>
          <cell r="G251">
            <v>2584</v>
          </cell>
          <cell r="H251">
            <v>8576.99</v>
          </cell>
        </row>
        <row r="252">
          <cell r="B252" t="str">
            <v>MILAGROS RONDON ALMONTE DE ROQUE</v>
          </cell>
          <cell r="C252" t="str">
            <v>ANALISTA DE CONTROL DE BIENES</v>
          </cell>
          <cell r="D252" t="str">
            <v>DEPARTAMENTO DE CONTROL DE BIENES- MEM</v>
          </cell>
          <cell r="E252">
            <v>85000</v>
          </cell>
          <cell r="F252">
            <v>2439.5</v>
          </cell>
          <cell r="G252">
            <v>2584</v>
          </cell>
          <cell r="H252">
            <v>8576.99</v>
          </cell>
        </row>
        <row r="253">
          <cell r="B253" t="str">
            <v>MILAINE ORQUIDIA DIAZ FELIZ</v>
          </cell>
          <cell r="C253" t="str">
            <v>TECNICO AMBIENTALISTA</v>
          </cell>
          <cell r="D253" t="str">
            <v>VICEMINISTERIO DE MINAS</v>
          </cell>
          <cell r="E253">
            <v>65000</v>
          </cell>
          <cell r="F253">
            <v>1865.5</v>
          </cell>
          <cell r="G253">
            <v>1976</v>
          </cell>
        </row>
        <row r="254">
          <cell r="B254" t="str">
            <v>MINERVA JOSEFINA DUBERNAY PINEDA</v>
          </cell>
          <cell r="C254" t="str">
            <v>ANALISTA DE RECLUTAMIENTO Y SE</v>
          </cell>
          <cell r="D254" t="str">
            <v>DEPARTAMENTO DE RECLUTAMIENTO Y SELECCIO</v>
          </cell>
          <cell r="E254">
            <v>70000</v>
          </cell>
          <cell r="F254">
            <v>2009</v>
          </cell>
          <cell r="G254">
            <v>2128</v>
          </cell>
          <cell r="H254">
            <v>2490.61</v>
          </cell>
        </row>
        <row r="255">
          <cell r="B255" t="str">
            <v>MOISES ISMAEL BATISTA PEÑA</v>
          </cell>
          <cell r="C255" t="str">
            <v>ANALISTA DE REGISTRO Y CONTROL</v>
          </cell>
          <cell r="D255" t="str">
            <v>DEPARTAMENTO DE REGISTRO, CONTROL Y NOMI</v>
          </cell>
          <cell r="E255">
            <v>70000</v>
          </cell>
          <cell r="F255">
            <v>2009</v>
          </cell>
          <cell r="G255">
            <v>2128</v>
          </cell>
          <cell r="H255">
            <v>2490.61</v>
          </cell>
        </row>
        <row r="256">
          <cell r="B256" t="str">
            <v>MOISES MONTERO GARCIA</v>
          </cell>
          <cell r="C256" t="str">
            <v>DIRECTOR DE PROGRAMAS Y DIFUSI</v>
          </cell>
          <cell r="D256" t="str">
            <v>DIRECCION DE PROGRAMAS Y DIFUSION DE LA</v>
          </cell>
          <cell r="E256">
            <v>200000</v>
          </cell>
          <cell r="F256">
            <v>5740</v>
          </cell>
          <cell r="G256">
            <v>6080</v>
          </cell>
          <cell r="H256">
            <v>21598.45</v>
          </cell>
        </row>
        <row r="257">
          <cell r="B257" t="str">
            <v>NELSON GEOVANNY AQUINO BAEZ</v>
          </cell>
          <cell r="C257" t="str">
            <v>ASESOR (A)</v>
          </cell>
          <cell r="D257" t="str">
            <v>MINISTERIO DE ENERGIA Y MINAS</v>
          </cell>
          <cell r="E257">
            <v>200000</v>
          </cell>
          <cell r="F257">
            <v>5740</v>
          </cell>
          <cell r="G257">
            <v>6080</v>
          </cell>
          <cell r="H257">
            <v>35627.839999999997</v>
          </cell>
        </row>
        <row r="258">
          <cell r="B258" t="str">
            <v>NICOLAS REYNOSO LUCIANO</v>
          </cell>
          <cell r="C258" t="str">
            <v>LINIERO(A)</v>
          </cell>
          <cell r="D258" t="str">
            <v>DIRECCION DE ELECTRIFICACION RURAL Y SUB</v>
          </cell>
          <cell r="E258">
            <v>50000</v>
          </cell>
          <cell r="F258">
            <v>1435</v>
          </cell>
          <cell r="G258">
            <v>1520</v>
          </cell>
        </row>
        <row r="259">
          <cell r="B259" t="str">
            <v>OBDULIO CONTRERAS DE LA CRUZ</v>
          </cell>
          <cell r="C259" t="str">
            <v>GESTOR (A)</v>
          </cell>
          <cell r="D259" t="str">
            <v>DIRECCION DE GESTION SOCIAL Y COMUNITARI</v>
          </cell>
          <cell r="E259">
            <v>80000</v>
          </cell>
          <cell r="F259">
            <v>2296</v>
          </cell>
          <cell r="G259">
            <v>2432</v>
          </cell>
          <cell r="H259">
            <v>7400.84</v>
          </cell>
        </row>
        <row r="260">
          <cell r="B260" t="str">
            <v>OLIMAR RIJO ACOSTA</v>
          </cell>
          <cell r="C260" t="str">
            <v>ANALISTA DE REDES</v>
          </cell>
          <cell r="D260" t="str">
            <v>DIRECCION DE COMUNICACIONES- MEM</v>
          </cell>
          <cell r="E260">
            <v>50000</v>
          </cell>
          <cell r="F260">
            <v>1435</v>
          </cell>
          <cell r="G260">
            <v>1520</v>
          </cell>
          <cell r="H260">
            <v>1854</v>
          </cell>
        </row>
        <row r="261">
          <cell r="B261" t="str">
            <v>OMAR ALEJANDRO DOTEL CARABALLO</v>
          </cell>
          <cell r="C261" t="str">
            <v>DIRECTOR DE ASUNTOS AMBIENTALE</v>
          </cell>
          <cell r="D261" t="str">
            <v>DIRECCION DE ASUNTOS AMBIENTALES-MEM</v>
          </cell>
          <cell r="E261">
            <v>200000</v>
          </cell>
          <cell r="F261">
            <v>5740</v>
          </cell>
          <cell r="G261">
            <v>6080</v>
          </cell>
          <cell r="H261">
            <v>35627.870000000003</v>
          </cell>
        </row>
        <row r="262">
          <cell r="B262" t="str">
            <v>OMAR ALEXIS MELO VARGAS</v>
          </cell>
          <cell r="C262" t="str">
            <v>ANALISTA DE PRENSA</v>
          </cell>
          <cell r="D262" t="str">
            <v>DEPARTAMENTO DE PRENSA- MEM</v>
          </cell>
          <cell r="E262">
            <v>70000</v>
          </cell>
          <cell r="F262">
            <v>2009</v>
          </cell>
          <cell r="G262">
            <v>2128</v>
          </cell>
          <cell r="H262">
            <v>2810.37</v>
          </cell>
        </row>
        <row r="263">
          <cell r="B263" t="str">
            <v>OMAR CASIMIRO ADRIANO PEREZ LORA</v>
          </cell>
          <cell r="C263" t="str">
            <v>FACILITADOR PROVINCIAL</v>
          </cell>
          <cell r="D263" t="str">
            <v>DIRECCION DE GESTION SOCIAL Y COMUNITARI</v>
          </cell>
          <cell r="E263">
            <v>35000</v>
          </cell>
          <cell r="F263">
            <v>1004.5</v>
          </cell>
          <cell r="G263">
            <v>1064</v>
          </cell>
        </row>
        <row r="264">
          <cell r="B264" t="str">
            <v>ONEIDA ALTAGRACIA HERNANDEZ HERNANDE</v>
          </cell>
          <cell r="C264" t="str">
            <v>TECNICO DE RECURSOS HUMANOS</v>
          </cell>
          <cell r="D264" t="str">
            <v>DEPARTAMENTO DE REGISTRO, CONTROL Y NOMI</v>
          </cell>
          <cell r="E264">
            <v>50000</v>
          </cell>
          <cell r="F264">
            <v>1435</v>
          </cell>
          <cell r="G264">
            <v>1520</v>
          </cell>
        </row>
        <row r="265">
          <cell r="B265" t="str">
            <v>ORDY LENIN LOPEZ TORRES</v>
          </cell>
          <cell r="C265" t="str">
            <v>ARQUITECTO (A)</v>
          </cell>
          <cell r="D265" t="str">
            <v>DIRECCION DE ELECTRIFICACION RURAL Y SUB</v>
          </cell>
          <cell r="E265">
            <v>85000</v>
          </cell>
          <cell r="F265">
            <v>2439.5</v>
          </cell>
          <cell r="G265">
            <v>2584</v>
          </cell>
          <cell r="H265">
            <v>8576.99</v>
          </cell>
        </row>
        <row r="266">
          <cell r="B266" t="str">
            <v>ORIANA LIRANZO MONTERO</v>
          </cell>
          <cell r="C266" t="str">
            <v>ANALISTA FINANCIERO</v>
          </cell>
          <cell r="D266" t="str">
            <v>DIRECCION FINANCIERA- MEM</v>
          </cell>
          <cell r="E266">
            <v>80000</v>
          </cell>
          <cell r="F266">
            <v>2296</v>
          </cell>
          <cell r="G266">
            <v>2432</v>
          </cell>
          <cell r="H266">
            <v>6972</v>
          </cell>
        </row>
        <row r="267">
          <cell r="B267" t="str">
            <v>ORLANDO ALBERTO PIZANO RODRIGUEZ</v>
          </cell>
          <cell r="C267" t="str">
            <v>GEOLOGO (A)</v>
          </cell>
          <cell r="D267" t="str">
            <v>VICEMINISTERIO DE MINAS</v>
          </cell>
          <cell r="E267">
            <v>100000</v>
          </cell>
          <cell r="F267">
            <v>2870</v>
          </cell>
          <cell r="G267">
            <v>3040</v>
          </cell>
          <cell r="H267">
            <v>12105.34</v>
          </cell>
        </row>
        <row r="268">
          <cell r="B268" t="str">
            <v>OSCAR ENRIQUE MARTINEZ VALDEZ</v>
          </cell>
          <cell r="C268" t="str">
            <v>TESORERO</v>
          </cell>
          <cell r="D268" t="str">
            <v>VICEMINISTERIO DE MINAS</v>
          </cell>
          <cell r="E268">
            <v>140000</v>
          </cell>
          <cell r="F268">
            <v>4018</v>
          </cell>
          <cell r="G268">
            <v>4256</v>
          </cell>
          <cell r="H268">
            <v>21514.34</v>
          </cell>
        </row>
        <row r="269">
          <cell r="B269" t="str">
            <v>OSCAR ENRIQUE TORRES RODRIGUEZ</v>
          </cell>
          <cell r="C269" t="str">
            <v>ADMINISTRADOR(A) DE CLUB DEPOR</v>
          </cell>
          <cell r="D269" t="str">
            <v>DIRECCION ADMINISTRATIVO- MEM</v>
          </cell>
          <cell r="E269">
            <v>80000</v>
          </cell>
          <cell r="F269">
            <v>2296</v>
          </cell>
          <cell r="G269">
            <v>2432</v>
          </cell>
          <cell r="H269">
            <v>7400.87</v>
          </cell>
        </row>
        <row r="270">
          <cell r="B270" t="str">
            <v>PABLO ARREDONDO BAUTISTA</v>
          </cell>
          <cell r="C270" t="str">
            <v>SOPORTE TECNICO INFORMATICO</v>
          </cell>
          <cell r="D270" t="str">
            <v>DEPARTAMENTO DE ADMINISTRACION DEL SERVI</v>
          </cell>
          <cell r="E270">
            <v>55000</v>
          </cell>
          <cell r="F270">
            <v>1578.5</v>
          </cell>
          <cell r="G270">
            <v>1672</v>
          </cell>
        </row>
        <row r="271">
          <cell r="B271" t="str">
            <v>PABLO STEVEN TAVERAS DEL ROSARIO</v>
          </cell>
          <cell r="C271" t="str">
            <v>COORDINADOR (A)</v>
          </cell>
          <cell r="D271" t="str">
            <v>DIRECCION DE ASUNTOS AMBIENTALES-MEM</v>
          </cell>
          <cell r="E271">
            <v>100000</v>
          </cell>
          <cell r="F271">
            <v>2870</v>
          </cell>
          <cell r="G271">
            <v>3040</v>
          </cell>
          <cell r="H271">
            <v>12105.34</v>
          </cell>
        </row>
        <row r="272">
          <cell r="B272" t="str">
            <v>PAMELA CRISTINA DE LOS SANTOS PEÑA</v>
          </cell>
          <cell r="C272" t="str">
            <v>ANALISTA LEGAL</v>
          </cell>
          <cell r="D272" t="str">
            <v>DEPARTAMENTO DE ELABORACION DE DOCUMENTO</v>
          </cell>
          <cell r="E272">
            <v>85000</v>
          </cell>
          <cell r="F272">
            <v>2439.5</v>
          </cell>
          <cell r="G272">
            <v>2584</v>
          </cell>
          <cell r="H272">
            <v>8576.99</v>
          </cell>
        </row>
        <row r="273">
          <cell r="B273" t="str">
            <v>PAOLA MARIE BAEZ SESTO</v>
          </cell>
          <cell r="C273" t="str">
            <v>ANALISTA DE RECLUTAMIENTO Y SE</v>
          </cell>
          <cell r="D273" t="str">
            <v>DEPARTAMENTO DE RECLUTAMIENTO Y SELECCIO</v>
          </cell>
          <cell r="E273">
            <v>70000</v>
          </cell>
          <cell r="F273">
            <v>2009</v>
          </cell>
          <cell r="G273">
            <v>2128</v>
          </cell>
          <cell r="H273">
            <v>260.47000000000003</v>
          </cell>
        </row>
        <row r="274">
          <cell r="B274" t="str">
            <v>PASCUAL SALVADOR DE LEON CARRASCO</v>
          </cell>
          <cell r="C274" t="str">
            <v>ENCARGADO DEPTO. SERVICIOS GEN</v>
          </cell>
          <cell r="D274" t="str">
            <v>DEPARTAMENTO DE SERVICIOS GENERALES- MEM</v>
          </cell>
          <cell r="E274">
            <v>160000</v>
          </cell>
          <cell r="F274">
            <v>4592</v>
          </cell>
          <cell r="G274">
            <v>4864</v>
          </cell>
          <cell r="H274">
            <v>25790</v>
          </cell>
        </row>
        <row r="275">
          <cell r="B275" t="str">
            <v>PATRIA MERCEDES VELOZ HIERRO</v>
          </cell>
          <cell r="C275" t="str">
            <v>SOPORTE TECNICO INFORMATICO</v>
          </cell>
          <cell r="D275" t="str">
            <v>DEPARTAMENTO DE OPERACIONES TIC- MEM</v>
          </cell>
          <cell r="E275">
            <v>50000</v>
          </cell>
          <cell r="F275">
            <v>1435</v>
          </cell>
          <cell r="G275">
            <v>1520</v>
          </cell>
        </row>
        <row r="276">
          <cell r="B276" t="str">
            <v>PATRICIA ELENA PRIEGO DE LOS REYES</v>
          </cell>
          <cell r="C276" t="str">
            <v>COORDINADOR (A)</v>
          </cell>
          <cell r="D276" t="str">
            <v>DIRECCION DE RELACIONES INTERNACIONALES</v>
          </cell>
          <cell r="E276">
            <v>130000</v>
          </cell>
          <cell r="F276">
            <v>3731</v>
          </cell>
          <cell r="G276">
            <v>3952</v>
          </cell>
          <cell r="H276">
            <v>19162.09</v>
          </cell>
        </row>
        <row r="277">
          <cell r="B277" t="str">
            <v>PAUL LAUDISLAO ROSARIO ALMANZAR</v>
          </cell>
          <cell r="C277" t="str">
            <v>ANALISTA FORM., MONITOREO Y EV</v>
          </cell>
          <cell r="D277" t="str">
            <v>DEPARTAMENTO DE FORMULACION, MONITOREO Y</v>
          </cell>
          <cell r="E277">
            <v>80000</v>
          </cell>
          <cell r="F277">
            <v>2296</v>
          </cell>
          <cell r="G277">
            <v>2432</v>
          </cell>
          <cell r="H277">
            <v>7400.84</v>
          </cell>
        </row>
        <row r="278">
          <cell r="B278" t="str">
            <v>PAULA TEJADA HERRERA</v>
          </cell>
          <cell r="C278" t="str">
            <v>TECNICO ADMINISTRATIVO</v>
          </cell>
          <cell r="D278" t="str">
            <v>DIRECCION DE RECURSOS HUMANOS- MEM</v>
          </cell>
          <cell r="E278">
            <v>60000</v>
          </cell>
          <cell r="F278">
            <v>1722</v>
          </cell>
          <cell r="G278">
            <v>1824</v>
          </cell>
          <cell r="H278">
            <v>3486.68</v>
          </cell>
        </row>
        <row r="279">
          <cell r="B279" t="str">
            <v>PEDRO ALBERTO ARIAS DE LA CRUZ</v>
          </cell>
          <cell r="C279" t="str">
            <v>ANALISTA CALIDAD EN LA GESTION</v>
          </cell>
          <cell r="D279" t="str">
            <v>DEPARTAMENTO DE CALIDAD EN LA GESTION-ME</v>
          </cell>
          <cell r="E279">
            <v>80000</v>
          </cell>
          <cell r="F279">
            <v>2296</v>
          </cell>
          <cell r="G279">
            <v>2432</v>
          </cell>
          <cell r="H279">
            <v>7400.87</v>
          </cell>
        </row>
        <row r="280">
          <cell r="B280" t="str">
            <v>PEDRO ALEXANDER FRANCO PEÑA</v>
          </cell>
          <cell r="C280" t="str">
            <v>ANALISTA SISTEMAS INFORMATICOS</v>
          </cell>
          <cell r="D280" t="str">
            <v>DEPARTAMENTO DE DESARROLLO E IMPLEMENTAC</v>
          </cell>
          <cell r="E280">
            <v>80000</v>
          </cell>
          <cell r="F280">
            <v>2296</v>
          </cell>
          <cell r="G280">
            <v>2432</v>
          </cell>
          <cell r="H280">
            <v>7400.84</v>
          </cell>
        </row>
        <row r="281">
          <cell r="B281" t="str">
            <v>PEDRO ANTONIO RAMIREZ TEJEDA</v>
          </cell>
          <cell r="C281" t="str">
            <v>LINIERO(A)</v>
          </cell>
          <cell r="D281" t="str">
            <v>DIRECCION DE ELECTRIFICACION RURAL Y SUB</v>
          </cell>
          <cell r="E281">
            <v>40000</v>
          </cell>
          <cell r="F281">
            <v>1148</v>
          </cell>
          <cell r="G281">
            <v>1216</v>
          </cell>
        </row>
        <row r="282">
          <cell r="B282" t="str">
            <v>PEDRO CAMPUSANO ALCANTARA</v>
          </cell>
          <cell r="C282" t="str">
            <v>INGENIERO</v>
          </cell>
          <cell r="D282" t="str">
            <v>DIRECCION DE ELECTRIFICACION RURAL Y SUB</v>
          </cell>
          <cell r="E282">
            <v>80000</v>
          </cell>
          <cell r="F282">
            <v>2296</v>
          </cell>
          <cell r="G282">
            <v>2432</v>
          </cell>
        </row>
        <row r="283">
          <cell r="B283" t="str">
            <v>PEDRO JOSE BATISTA ESTRELLA</v>
          </cell>
          <cell r="C283" t="str">
            <v>COORDINADOR (A)</v>
          </cell>
          <cell r="D283" t="str">
            <v>DIRECCION DE PARQUE TEMATICO DE ENERGIA</v>
          </cell>
          <cell r="E283">
            <v>110000</v>
          </cell>
          <cell r="F283">
            <v>3157</v>
          </cell>
          <cell r="G283">
            <v>3344</v>
          </cell>
          <cell r="H283">
            <v>14457.62</v>
          </cell>
        </row>
        <row r="284">
          <cell r="B284" t="str">
            <v>PEDRO LUIS MARTINEZ MARTINEZ</v>
          </cell>
          <cell r="C284" t="str">
            <v>SOPORTE TECNICO INFORMATICO</v>
          </cell>
          <cell r="D284" t="str">
            <v>DEPARTAMENTO DE ADMINISTRACION DEL SERVI</v>
          </cell>
          <cell r="E284">
            <v>50000</v>
          </cell>
          <cell r="F284">
            <v>1435</v>
          </cell>
          <cell r="G284">
            <v>1520</v>
          </cell>
        </row>
        <row r="285">
          <cell r="B285" t="str">
            <v>PERLA MASIEL ARAUJO GOMEZ</v>
          </cell>
          <cell r="C285" t="str">
            <v>CONTADOR (A)</v>
          </cell>
          <cell r="D285" t="str">
            <v>DIRECCION FINANCIERA- MEM</v>
          </cell>
          <cell r="E285">
            <v>85000</v>
          </cell>
          <cell r="F285">
            <v>2439.5</v>
          </cell>
          <cell r="G285">
            <v>2584</v>
          </cell>
          <cell r="H285">
            <v>8576.99</v>
          </cell>
        </row>
        <row r="286">
          <cell r="B286" t="str">
            <v>PETER AGUSTIN SANTANA CIPRIAN</v>
          </cell>
          <cell r="C286" t="str">
            <v>DIRECTOR DE ENERGIA CONVENCION</v>
          </cell>
          <cell r="D286" t="str">
            <v>DIRECCION DE ENERGIA CONVENCIONAL- MEM</v>
          </cell>
          <cell r="E286">
            <v>165000</v>
          </cell>
          <cell r="F286">
            <v>4735.5</v>
          </cell>
          <cell r="G286">
            <v>5016</v>
          </cell>
          <cell r="H286">
            <v>26966.13</v>
          </cell>
        </row>
        <row r="287">
          <cell r="B287" t="str">
            <v>PORFIRIO ANTONIO VICIOSO LAMAR</v>
          </cell>
          <cell r="C287" t="str">
            <v>FACILITADOR</v>
          </cell>
          <cell r="D287" t="str">
            <v>DIRECCION DE GESTION SOCIAL Y COMUNITARI</v>
          </cell>
          <cell r="E287">
            <v>35000</v>
          </cell>
          <cell r="F287">
            <v>1004.5</v>
          </cell>
          <cell r="G287">
            <v>1064</v>
          </cell>
        </row>
        <row r="288">
          <cell r="B288" t="str">
            <v>PRIAMO DANIEL FELIZ PEÑA</v>
          </cell>
          <cell r="C288" t="str">
            <v>DIRECTOR DE ELECTRIFICACION RU</v>
          </cell>
          <cell r="D288" t="str">
            <v>DIRECCION DE ELECTRIFICACION RURAL Y SUB</v>
          </cell>
          <cell r="E288">
            <v>200000</v>
          </cell>
          <cell r="F288">
            <v>5740</v>
          </cell>
          <cell r="G288">
            <v>6080</v>
          </cell>
          <cell r="H288">
            <v>35627.870000000003</v>
          </cell>
        </row>
        <row r="289">
          <cell r="B289" t="str">
            <v>PRICCILA VIRGINIA PEGUERO MARTINEZ</v>
          </cell>
          <cell r="C289" t="str">
            <v>COORDINADOR (A)</v>
          </cell>
          <cell r="D289" t="str">
            <v>DIRECCION DE PLANIFICACION Y DESARROLLO</v>
          </cell>
          <cell r="E289">
            <v>85000</v>
          </cell>
          <cell r="F289">
            <v>2439.5</v>
          </cell>
          <cell r="G289">
            <v>2584</v>
          </cell>
          <cell r="H289">
            <v>8576.99</v>
          </cell>
        </row>
        <row r="290">
          <cell r="B290" t="str">
            <v>RAFAEL ALEXIS HERNANDEZ DURAN</v>
          </cell>
          <cell r="C290" t="str">
            <v>COORDINADOR (A)</v>
          </cell>
          <cell r="D290" t="str">
            <v>DIRECCION DE ELECTRIFICACION RURAL Y SUB</v>
          </cell>
          <cell r="E290">
            <v>80000</v>
          </cell>
          <cell r="F290">
            <v>2296</v>
          </cell>
          <cell r="G290">
            <v>2432</v>
          </cell>
          <cell r="H290">
            <v>7400.84</v>
          </cell>
        </row>
        <row r="291">
          <cell r="B291" t="str">
            <v>RAFAEL DE JESUS MARTINEZ</v>
          </cell>
          <cell r="C291" t="str">
            <v>OFICIAL DE ATENCION AL CIUDADA</v>
          </cell>
          <cell r="D291" t="str">
            <v>DEPARTAMENTO DE ACCESO A LA INFORMACION</v>
          </cell>
          <cell r="E291">
            <v>60000</v>
          </cell>
          <cell r="F291">
            <v>1722</v>
          </cell>
          <cell r="G291">
            <v>1824</v>
          </cell>
        </row>
        <row r="292">
          <cell r="B292" t="str">
            <v>RAFAEL DE JESUS TAVERAS GARCIA</v>
          </cell>
          <cell r="C292" t="str">
            <v>TECNICO DE DOCUMENTACION</v>
          </cell>
          <cell r="D292" t="str">
            <v>MINISTERIO DE ENERGIA Y MINAS</v>
          </cell>
          <cell r="E292">
            <v>70000</v>
          </cell>
          <cell r="F292">
            <v>2009</v>
          </cell>
          <cell r="G292">
            <v>2128</v>
          </cell>
        </row>
        <row r="293">
          <cell r="B293" t="str">
            <v>RAFAEL PEÑA TEJADA</v>
          </cell>
          <cell r="C293" t="str">
            <v>TECNICO AMBIENTALISTA</v>
          </cell>
          <cell r="D293" t="str">
            <v>DIRECCION DE ASUNTOS AMBIENTALES-MEM</v>
          </cell>
          <cell r="E293">
            <v>65000</v>
          </cell>
          <cell r="F293">
            <v>1865.5</v>
          </cell>
          <cell r="G293">
            <v>1976</v>
          </cell>
          <cell r="H293">
            <v>4427.58</v>
          </cell>
        </row>
        <row r="294">
          <cell r="B294" t="str">
            <v>RAFAEL STIVEN CASTILLO MORETA</v>
          </cell>
          <cell r="C294" t="str">
            <v>ANALISTA</v>
          </cell>
          <cell r="D294" t="str">
            <v>DIRECCION DE MERCADO ELECTRICO-MEM</v>
          </cell>
          <cell r="E294">
            <v>90000</v>
          </cell>
          <cell r="F294">
            <v>2583</v>
          </cell>
          <cell r="G294">
            <v>2736</v>
          </cell>
          <cell r="H294">
            <v>9753.09</v>
          </cell>
        </row>
        <row r="295">
          <cell r="B295" t="str">
            <v>RAFAEL TOBIAS LOPEZ LOPEZ</v>
          </cell>
          <cell r="C295" t="str">
            <v>TECNICO AMBIENTALISTA</v>
          </cell>
          <cell r="D295" t="str">
            <v>DIRECCION DE ASUNTOS AMBIENTALES-MEM</v>
          </cell>
          <cell r="E295">
            <v>65000</v>
          </cell>
          <cell r="F295">
            <v>1865.5</v>
          </cell>
          <cell r="G295">
            <v>1976</v>
          </cell>
        </row>
        <row r="296">
          <cell r="B296" t="str">
            <v>RAISA JOSE PEREZ</v>
          </cell>
          <cell r="C296" t="str">
            <v>FACILITADOR PROVINCIAL</v>
          </cell>
          <cell r="D296" t="str">
            <v>DIRECCION DE GESTION SOCIAL Y COMUNITARI</v>
          </cell>
          <cell r="E296">
            <v>35000</v>
          </cell>
          <cell r="F296">
            <v>1004.5</v>
          </cell>
          <cell r="G296">
            <v>1064</v>
          </cell>
        </row>
        <row r="297">
          <cell r="B297" t="str">
            <v>RAMON ANIBAL DE LEON MORALES</v>
          </cell>
          <cell r="C297" t="str">
            <v>TECNICO ADMINISTRATIVO</v>
          </cell>
          <cell r="D297" t="str">
            <v>DIRECCION ADMINISTRATIVO- MEM</v>
          </cell>
          <cell r="E297">
            <v>60000</v>
          </cell>
          <cell r="F297">
            <v>1722</v>
          </cell>
          <cell r="G297">
            <v>1824</v>
          </cell>
          <cell r="H297">
            <v>3486.68</v>
          </cell>
        </row>
        <row r="298">
          <cell r="B298" t="str">
            <v>RAMON ANTONIO MORROBEL RODRIGUEZ</v>
          </cell>
          <cell r="C298" t="str">
            <v>ENC. FISCALIZACION</v>
          </cell>
          <cell r="D298" t="str">
            <v>DEPARTAMENTO DE FISCALIZACION MINERA- ME</v>
          </cell>
          <cell r="E298">
            <v>130000</v>
          </cell>
          <cell r="F298">
            <v>3731</v>
          </cell>
          <cell r="G298">
            <v>3952</v>
          </cell>
          <cell r="H298">
            <v>19162.09</v>
          </cell>
        </row>
        <row r="299">
          <cell r="B299" t="str">
            <v>RAMON ANTONIO PEÑA PEÑA</v>
          </cell>
          <cell r="C299" t="str">
            <v>COORDINADOR (A)</v>
          </cell>
          <cell r="D299" t="str">
            <v>DIRECCION DE MERCADO ELECTRICO-MEM</v>
          </cell>
          <cell r="E299">
            <v>100000</v>
          </cell>
          <cell r="F299">
            <v>2870</v>
          </cell>
          <cell r="G299">
            <v>3040</v>
          </cell>
          <cell r="H299">
            <v>11247.64</v>
          </cell>
        </row>
        <row r="300">
          <cell r="B300" t="str">
            <v>RAMON ANTONIO RODRIGUEZ MINYETY</v>
          </cell>
          <cell r="C300" t="str">
            <v>LINIERO(A)</v>
          </cell>
          <cell r="D300" t="str">
            <v>DIRECCION DE ELECTRIFICACION RURAL Y SUB</v>
          </cell>
          <cell r="E300">
            <v>55000</v>
          </cell>
          <cell r="F300">
            <v>1578.5</v>
          </cell>
          <cell r="G300">
            <v>1672</v>
          </cell>
          <cell r="H300">
            <v>2559.6799999999998</v>
          </cell>
        </row>
        <row r="301">
          <cell r="B301" t="str">
            <v>RAMON DEL ROSARIO PLATA PUELLO</v>
          </cell>
          <cell r="C301" t="str">
            <v>ANALISTA LEGAL</v>
          </cell>
          <cell r="D301" t="str">
            <v>DEPARTAMENTO DE LITIGIOS- MEM</v>
          </cell>
          <cell r="E301">
            <v>85000</v>
          </cell>
          <cell r="F301">
            <v>2439.5</v>
          </cell>
          <cell r="G301">
            <v>2584</v>
          </cell>
          <cell r="H301">
            <v>8576.99</v>
          </cell>
        </row>
        <row r="302">
          <cell r="B302" t="str">
            <v>RAMON NELSON ROSARIO AMEZQUITA</v>
          </cell>
          <cell r="C302" t="str">
            <v>SUPERVISOR (A) MAYORDOMIA</v>
          </cell>
          <cell r="D302" t="str">
            <v>DIVISION DE MAYORDOMIA- MEM</v>
          </cell>
          <cell r="E302">
            <v>40000</v>
          </cell>
          <cell r="F302">
            <v>1148</v>
          </cell>
          <cell r="G302">
            <v>1216</v>
          </cell>
        </row>
        <row r="303">
          <cell r="B303" t="str">
            <v>RAMON RODRIGUEZ HERNANDEZ</v>
          </cell>
          <cell r="C303" t="str">
            <v>PERIODISTA</v>
          </cell>
          <cell r="D303" t="str">
            <v>DEPARTAMENTO DE PRENSA- MEM</v>
          </cell>
          <cell r="E303">
            <v>80000</v>
          </cell>
          <cell r="F303">
            <v>2296</v>
          </cell>
          <cell r="G303">
            <v>2432</v>
          </cell>
          <cell r="H303">
            <v>7400.87</v>
          </cell>
        </row>
        <row r="304">
          <cell r="B304" t="str">
            <v>RAUL EDUARDO OZUNA DELVA</v>
          </cell>
          <cell r="C304" t="str">
            <v>SOPORTE TECNICO INFORMATICO</v>
          </cell>
          <cell r="D304" t="str">
            <v>DEPARTAMENTO DE ADMINISTRACION DEL SERVI</v>
          </cell>
          <cell r="E304">
            <v>50000</v>
          </cell>
          <cell r="F304">
            <v>1435</v>
          </cell>
          <cell r="G304">
            <v>1520</v>
          </cell>
        </row>
        <row r="305">
          <cell r="B305" t="str">
            <v>RAYNERIS MASSIEL CABRERA MORILLO</v>
          </cell>
          <cell r="C305" t="str">
            <v>ANALISTA DE RECLUTAMIENTO Y SE</v>
          </cell>
          <cell r="D305" t="str">
            <v>DEPARTAMENTO DE RECLUTAMIENTO Y SELECCIO</v>
          </cell>
          <cell r="E305">
            <v>70000</v>
          </cell>
          <cell r="F305">
            <v>2009</v>
          </cell>
          <cell r="G305">
            <v>2128</v>
          </cell>
          <cell r="H305">
            <v>2490.61</v>
          </cell>
        </row>
        <row r="306">
          <cell r="B306" t="str">
            <v>RAZZIEL STARLING CASTILLO TAPIA</v>
          </cell>
          <cell r="C306" t="str">
            <v>ENC. DEP. DE PROMOCION DEL USO</v>
          </cell>
          <cell r="D306" t="str">
            <v>DEPARTAMENTO DE DESARROLLO INVESTIGACION</v>
          </cell>
          <cell r="E306">
            <v>145000</v>
          </cell>
          <cell r="F306">
            <v>4161.5</v>
          </cell>
          <cell r="G306">
            <v>4408</v>
          </cell>
          <cell r="H306">
            <v>11273.4</v>
          </cell>
        </row>
        <row r="307">
          <cell r="B307" t="str">
            <v>RICARDO JOSE FABELO SANTANA</v>
          </cell>
          <cell r="C307" t="str">
            <v>ADMINISTRADOR REDES Y COMUNICA</v>
          </cell>
          <cell r="D307" t="str">
            <v>DEPARTAMENTO DE OPERACIONES TIC- MEM</v>
          </cell>
          <cell r="E307">
            <v>85000</v>
          </cell>
          <cell r="F307">
            <v>2439.5</v>
          </cell>
          <cell r="G307">
            <v>2584</v>
          </cell>
        </row>
        <row r="308">
          <cell r="B308" t="str">
            <v>RICHARD CUEVAS GARCIA</v>
          </cell>
          <cell r="C308" t="str">
            <v>PLOMERO</v>
          </cell>
          <cell r="D308" t="str">
            <v>DEPARTAMENTO DE MANTENIMIENTO- MEM</v>
          </cell>
          <cell r="E308">
            <v>50000</v>
          </cell>
          <cell r="F308">
            <v>1435</v>
          </cell>
          <cell r="G308">
            <v>1520</v>
          </cell>
          <cell r="H308">
            <v>1854</v>
          </cell>
        </row>
        <row r="309">
          <cell r="B309" t="str">
            <v>RICHARD MANUEL LOPEZ PARRA</v>
          </cell>
          <cell r="C309" t="str">
            <v>ANALISTA ECONOMICO Y FINANCIER</v>
          </cell>
          <cell r="D309" t="str">
            <v>DIRECCION DE ANALISIS ECONOMICO Y FINANC</v>
          </cell>
          <cell r="E309">
            <v>80000</v>
          </cell>
          <cell r="F309">
            <v>2296</v>
          </cell>
          <cell r="G309">
            <v>2432</v>
          </cell>
          <cell r="H309">
            <v>6972</v>
          </cell>
        </row>
        <row r="310">
          <cell r="B310" t="str">
            <v>RICHARD OGANDO PAULINO</v>
          </cell>
          <cell r="C310" t="str">
            <v>COORDINADOR REGIONAL</v>
          </cell>
          <cell r="D310" t="str">
            <v>DIRECCION DE GESTION SOCIAL Y COMUNITARI</v>
          </cell>
          <cell r="E310">
            <v>60000</v>
          </cell>
          <cell r="F310">
            <v>1722</v>
          </cell>
          <cell r="G310">
            <v>1824</v>
          </cell>
        </row>
        <row r="311">
          <cell r="B311" t="str">
            <v>RIGOBERTO PEÑA</v>
          </cell>
          <cell r="C311" t="str">
            <v>LINIERO(A)</v>
          </cell>
          <cell r="D311" t="str">
            <v>DIRECCION DE ELECTRIFICACION RURAL Y SUB</v>
          </cell>
          <cell r="E311">
            <v>50000</v>
          </cell>
          <cell r="F311">
            <v>1435</v>
          </cell>
          <cell r="G311">
            <v>1520</v>
          </cell>
        </row>
        <row r="312">
          <cell r="B312" t="str">
            <v>RINSON JOSE DURAN FLORIAN</v>
          </cell>
          <cell r="C312" t="str">
            <v>ENCARGADO (A) DIVISION DE ALMA</v>
          </cell>
          <cell r="D312" t="str">
            <v>DIVISION DE ALMACEN Y SUMINISTRO- MEM</v>
          </cell>
          <cell r="E312">
            <v>105000</v>
          </cell>
          <cell r="F312">
            <v>3013.5</v>
          </cell>
          <cell r="G312">
            <v>3192</v>
          </cell>
          <cell r="H312">
            <v>13281.49</v>
          </cell>
        </row>
        <row r="313">
          <cell r="B313" t="str">
            <v>ROBERT VLADIMIR GARCIA SOTO</v>
          </cell>
          <cell r="C313" t="str">
            <v>SOPORTE TECNICO INFORMATICO</v>
          </cell>
          <cell r="D313" t="str">
            <v>DEPARTAMENTO DE ADMINISTRACION DEL SERVI</v>
          </cell>
          <cell r="E313">
            <v>50000</v>
          </cell>
          <cell r="F313">
            <v>1435</v>
          </cell>
          <cell r="G313">
            <v>1520</v>
          </cell>
        </row>
        <row r="314">
          <cell r="B314" t="str">
            <v>ROBERTO DE LEON CAMILO</v>
          </cell>
          <cell r="C314" t="str">
            <v>ANALISTA LEGAL</v>
          </cell>
          <cell r="D314" t="str">
            <v>DEPARTAMENTO DE LITIGIOS- MEM</v>
          </cell>
          <cell r="E314">
            <v>80000</v>
          </cell>
          <cell r="F314">
            <v>2296</v>
          </cell>
          <cell r="G314">
            <v>2432</v>
          </cell>
        </row>
        <row r="315">
          <cell r="B315" t="str">
            <v>ROBERTO DOMINGUEZ CORDERO</v>
          </cell>
          <cell r="C315" t="str">
            <v>SUPERVISORA</v>
          </cell>
          <cell r="D315" t="str">
            <v>DIVISION DE TALLER- MEM</v>
          </cell>
          <cell r="E315">
            <v>60000</v>
          </cell>
          <cell r="F315">
            <v>1722</v>
          </cell>
          <cell r="G315">
            <v>1824</v>
          </cell>
        </row>
        <row r="316">
          <cell r="B316" t="str">
            <v>ROBERTO DURAN OGANDO</v>
          </cell>
          <cell r="C316" t="str">
            <v>LINIERO(A)</v>
          </cell>
          <cell r="D316" t="str">
            <v>DIRECCION DE ELECTRIFICACION RURAL Y SUB</v>
          </cell>
          <cell r="E316">
            <v>55000</v>
          </cell>
          <cell r="F316">
            <v>1578.5</v>
          </cell>
          <cell r="G316">
            <v>1672</v>
          </cell>
        </row>
        <row r="317">
          <cell r="B317" t="str">
            <v>RODOLFO BAEZ HERNANDEZ</v>
          </cell>
          <cell r="C317" t="str">
            <v>TECNICO</v>
          </cell>
          <cell r="D317" t="str">
            <v>DIRECCION DE ELECTRIFICACION RURAL Y SUB</v>
          </cell>
          <cell r="E317">
            <v>40000</v>
          </cell>
          <cell r="F317">
            <v>1148</v>
          </cell>
          <cell r="G317">
            <v>1216</v>
          </cell>
          <cell r="H317">
            <v>442.65</v>
          </cell>
        </row>
        <row r="318">
          <cell r="B318" t="str">
            <v>ROMNY DAVID PRENZA CONTRERAS</v>
          </cell>
          <cell r="C318" t="str">
            <v>GESTOR DE EDUCACION EN ENERGIA</v>
          </cell>
          <cell r="D318" t="str">
            <v>DIRECCION DE PARQUE TEMATICO DE ENERGIA</v>
          </cell>
          <cell r="E318">
            <v>75000</v>
          </cell>
          <cell r="F318">
            <v>2152.5</v>
          </cell>
          <cell r="G318">
            <v>2280</v>
          </cell>
          <cell r="H318">
            <v>5633.09</v>
          </cell>
        </row>
        <row r="319">
          <cell r="B319" t="str">
            <v>ROSANNA AMPARO PANIAGUA</v>
          </cell>
          <cell r="C319" t="str">
            <v>ANALISTA DESARROLLO INSTITUCIO</v>
          </cell>
          <cell r="D319" t="str">
            <v>DEPARTAMENTO DE DESARROLLO INSTITUCIONAL</v>
          </cell>
          <cell r="E319">
            <v>85000</v>
          </cell>
          <cell r="F319">
            <v>2439.5</v>
          </cell>
          <cell r="G319">
            <v>2584</v>
          </cell>
        </row>
        <row r="320">
          <cell r="B320" t="str">
            <v>ROSEMARY BUTEN PICHARDO</v>
          </cell>
          <cell r="C320" t="str">
            <v>TECNICO DE RECURSOS HUMANOS</v>
          </cell>
          <cell r="D320" t="str">
            <v>DIRECCION DE RECURSOS HUMANOS- MEM</v>
          </cell>
          <cell r="E320">
            <v>50000</v>
          </cell>
          <cell r="F320">
            <v>1435</v>
          </cell>
          <cell r="G320">
            <v>1520</v>
          </cell>
        </row>
        <row r="321">
          <cell r="B321" t="str">
            <v>ROSENNI RONDON MOTA</v>
          </cell>
          <cell r="C321" t="str">
            <v>ANALISTA</v>
          </cell>
          <cell r="D321" t="str">
            <v>DIRECCION DE ELECTRIFICACION RURAL Y SUB</v>
          </cell>
          <cell r="E321">
            <v>70000</v>
          </cell>
          <cell r="F321">
            <v>2009</v>
          </cell>
          <cell r="G321">
            <v>2128</v>
          </cell>
          <cell r="H321">
            <v>2810.37</v>
          </cell>
        </row>
        <row r="322">
          <cell r="B322" t="str">
            <v>ROSSANA RAMONA FIGUEROA VIDAL</v>
          </cell>
          <cell r="C322" t="str">
            <v>DIRECTOR DE COMUNICACIONES</v>
          </cell>
          <cell r="D322" t="str">
            <v>DIRECCION DE COMUNICACIONES- MEM</v>
          </cell>
          <cell r="E322">
            <v>200000</v>
          </cell>
          <cell r="F322">
            <v>5740</v>
          </cell>
          <cell r="G322">
            <v>6080</v>
          </cell>
          <cell r="H322">
            <v>35627.870000000003</v>
          </cell>
        </row>
        <row r="323">
          <cell r="B323" t="str">
            <v>ROSSY MASSIEL CEBALLO DE LOS SANTOS</v>
          </cell>
          <cell r="C323" t="str">
            <v>COORD. RELACIONES PUBLICAS</v>
          </cell>
          <cell r="D323" t="str">
            <v>DEPARTAMENTPO DE RELACIONES PUBLICAS- ME</v>
          </cell>
          <cell r="E323">
            <v>70000</v>
          </cell>
          <cell r="F323">
            <v>2009</v>
          </cell>
          <cell r="G323">
            <v>2128</v>
          </cell>
          <cell r="H323">
            <v>2810.37</v>
          </cell>
        </row>
        <row r="324">
          <cell r="B324" t="str">
            <v>ROXANNA GISSELLY CERDA TAVERAS</v>
          </cell>
          <cell r="C324" t="str">
            <v>ANALISTA</v>
          </cell>
          <cell r="D324" t="str">
            <v>DIRECCION DE PROMOCION MINERA- MEM</v>
          </cell>
          <cell r="E324">
            <v>90000</v>
          </cell>
          <cell r="F324">
            <v>2583</v>
          </cell>
          <cell r="G324">
            <v>2736</v>
          </cell>
          <cell r="H324">
            <v>9324.25</v>
          </cell>
        </row>
        <row r="325">
          <cell r="B325" t="str">
            <v>RUBEL DE JESUS MATOS TEJEDA</v>
          </cell>
          <cell r="C325" t="str">
            <v>ENCARGADO (A)</v>
          </cell>
          <cell r="D325" t="str">
            <v>DIRECCION DE ASUNTOS AMBIENTALES-MEM</v>
          </cell>
          <cell r="E325">
            <v>130000</v>
          </cell>
          <cell r="F325">
            <v>3731</v>
          </cell>
          <cell r="G325">
            <v>3952</v>
          </cell>
          <cell r="H325">
            <v>19162.12</v>
          </cell>
        </row>
        <row r="326">
          <cell r="B326" t="str">
            <v>RUBEN DARIO RAMOS DE LA PAZ</v>
          </cell>
          <cell r="C326" t="str">
            <v>ANALISTA</v>
          </cell>
          <cell r="D326" t="str">
            <v>DIRECCION DE ELECTRIFICACION RURAL Y SUB</v>
          </cell>
          <cell r="E326">
            <v>35000</v>
          </cell>
          <cell r="F326">
            <v>1004.5</v>
          </cell>
          <cell r="G326">
            <v>1064</v>
          </cell>
        </row>
        <row r="327">
          <cell r="B327" t="str">
            <v>RUBEN PEREZ DIPRE</v>
          </cell>
          <cell r="C327" t="str">
            <v>INGENIERO</v>
          </cell>
          <cell r="D327" t="str">
            <v>DIRECCION DE INFRAESTRUCTURAS ENERGETICA</v>
          </cell>
          <cell r="E327">
            <v>90000</v>
          </cell>
          <cell r="F327">
            <v>2583</v>
          </cell>
          <cell r="G327">
            <v>2736</v>
          </cell>
        </row>
        <row r="328">
          <cell r="B328" t="str">
            <v>RYAN ANTHONY HOBBS BAEZ</v>
          </cell>
          <cell r="C328" t="str">
            <v>ANALISTA LEGAL</v>
          </cell>
          <cell r="D328" t="str">
            <v>DEPARTAMENTO DE ELABORACION DE DOCUMENTO</v>
          </cell>
          <cell r="E328">
            <v>80000</v>
          </cell>
          <cell r="F328">
            <v>2296</v>
          </cell>
          <cell r="G328">
            <v>2432</v>
          </cell>
          <cell r="H328">
            <v>7400.87</v>
          </cell>
        </row>
        <row r="329">
          <cell r="B329" t="str">
            <v>SABIERQUY NATANIEL DEL ORBE ROSARIO</v>
          </cell>
          <cell r="C329" t="str">
            <v>TECNICO ELECTRICISTA</v>
          </cell>
          <cell r="D329" t="str">
            <v>DIRECCION DE ELECTRIFICACION RURAL Y SUB</v>
          </cell>
          <cell r="E329">
            <v>40000</v>
          </cell>
          <cell r="F329">
            <v>1148</v>
          </cell>
          <cell r="G329">
            <v>1216</v>
          </cell>
        </row>
        <row r="330">
          <cell r="B330" t="str">
            <v>SABRINA MABEL VALDEZ BRITO</v>
          </cell>
          <cell r="C330" t="str">
            <v>ANALISTA</v>
          </cell>
          <cell r="D330" t="str">
            <v>DIRECCION DE TECNOLOGIAS DE LA INFORMACI</v>
          </cell>
          <cell r="E330">
            <v>70000</v>
          </cell>
          <cell r="F330">
            <v>2009</v>
          </cell>
          <cell r="G330">
            <v>2128</v>
          </cell>
          <cell r="H330">
            <v>2490.61</v>
          </cell>
        </row>
        <row r="331">
          <cell r="B331" t="str">
            <v>SALVADOR ORTIZ</v>
          </cell>
          <cell r="C331" t="str">
            <v>ANALISTA LEGAL</v>
          </cell>
          <cell r="D331" t="str">
            <v>DEPARTAMENTO DE LITIGIOS- MEM</v>
          </cell>
          <cell r="E331">
            <v>70000</v>
          </cell>
          <cell r="F331">
            <v>2009</v>
          </cell>
          <cell r="G331">
            <v>2128</v>
          </cell>
          <cell r="H331">
            <v>2810.37</v>
          </cell>
        </row>
        <row r="332">
          <cell r="B332" t="str">
            <v>SANDRA YAHAYRA MENDOZA DOLORES</v>
          </cell>
          <cell r="C332" t="str">
            <v>ENCARGADO DEPARTAMENTO DE REGI</v>
          </cell>
          <cell r="D332" t="str">
            <v>DEPARTAMENTO DE REGIMEN Y ANALISIS ECONO</v>
          </cell>
          <cell r="E332">
            <v>130000</v>
          </cell>
          <cell r="F332">
            <v>3731</v>
          </cell>
          <cell r="G332">
            <v>3952</v>
          </cell>
          <cell r="H332">
            <v>18733.25</v>
          </cell>
        </row>
        <row r="333">
          <cell r="B333" t="str">
            <v>SANDY ADALBERTO RAMIREZ GARCIA</v>
          </cell>
          <cell r="C333" t="str">
            <v>FACILITADOR PROVINCIAL</v>
          </cell>
          <cell r="D333" t="str">
            <v>DIRECCION DE GESTION SOCIAL Y COMUNITARI</v>
          </cell>
          <cell r="E333">
            <v>50000</v>
          </cell>
          <cell r="F333">
            <v>1435</v>
          </cell>
          <cell r="G333">
            <v>1520</v>
          </cell>
        </row>
        <row r="334">
          <cell r="B334" t="str">
            <v>SANDY MARTINEZ DE JESUS</v>
          </cell>
          <cell r="C334" t="str">
            <v>SOPORTE TECNICO INFORMATICO</v>
          </cell>
          <cell r="D334" t="str">
            <v>DEPARTAMENTO DE ADMINISTRACION DEL SERVI</v>
          </cell>
          <cell r="E334">
            <v>50000</v>
          </cell>
          <cell r="F334">
            <v>1435</v>
          </cell>
          <cell r="G334">
            <v>1520</v>
          </cell>
        </row>
        <row r="335">
          <cell r="B335" t="str">
            <v>SANTA MARTINEZ</v>
          </cell>
          <cell r="C335" t="str">
            <v>ENC. DE EQUIDAD DE GENERO</v>
          </cell>
          <cell r="D335" t="str">
            <v>DEPARTAMENTO DE IGUALDAD DE GENERO-MEM</v>
          </cell>
          <cell r="E335">
            <v>135000</v>
          </cell>
          <cell r="F335">
            <v>3874.5</v>
          </cell>
          <cell r="G335">
            <v>4104</v>
          </cell>
          <cell r="H335">
            <v>20338.240000000002</v>
          </cell>
        </row>
        <row r="336">
          <cell r="B336" t="str">
            <v>SANTIAGO SILVERIO</v>
          </cell>
          <cell r="C336" t="str">
            <v>FACILITADOR PROVINCIAL</v>
          </cell>
          <cell r="D336" t="str">
            <v>DIRECCION DE GESTION SOCIAL Y COMUNITARI</v>
          </cell>
          <cell r="E336">
            <v>35000</v>
          </cell>
          <cell r="F336">
            <v>1004.5</v>
          </cell>
          <cell r="G336">
            <v>1064</v>
          </cell>
        </row>
        <row r="337">
          <cell r="B337" t="str">
            <v>SANTO ZABALA TAPIA</v>
          </cell>
          <cell r="C337" t="str">
            <v>TECNICO</v>
          </cell>
          <cell r="D337" t="str">
            <v>DIRECCION DE ELECTRIFICACION RURAL Y SUB</v>
          </cell>
          <cell r="E337">
            <v>35000</v>
          </cell>
          <cell r="F337">
            <v>1004.5</v>
          </cell>
          <cell r="G337">
            <v>1064</v>
          </cell>
        </row>
        <row r="338">
          <cell r="B338" t="str">
            <v>SANTOS ANGEL SILVESTRE ARIAS</v>
          </cell>
          <cell r="C338" t="str">
            <v>DIRECTOR DE ESTADISTICAS SECTO</v>
          </cell>
          <cell r="D338" t="str">
            <v>DIRECCION DE ESTADISTICAS SECTORIALES-ME</v>
          </cell>
          <cell r="E338">
            <v>185000</v>
          </cell>
          <cell r="F338">
            <v>5309.5</v>
          </cell>
          <cell r="G338">
            <v>5624</v>
          </cell>
          <cell r="H338">
            <v>32099.49</v>
          </cell>
        </row>
        <row r="339">
          <cell r="B339" t="str">
            <v>SAONY CESPEDES LEMOS</v>
          </cell>
          <cell r="C339" t="str">
            <v>ANALISTA FORM., MONITOREO Y EV</v>
          </cell>
          <cell r="D339" t="str">
            <v>DEPARTAMENTO DE FORMULACION, MONITOREO Y</v>
          </cell>
          <cell r="E339">
            <v>75000</v>
          </cell>
          <cell r="F339">
            <v>2152.5</v>
          </cell>
          <cell r="G339">
            <v>2280</v>
          </cell>
          <cell r="H339">
            <v>5966.28</v>
          </cell>
        </row>
        <row r="340">
          <cell r="B340" t="str">
            <v>SARAH VALDERYS JOSE RAMIREZ</v>
          </cell>
          <cell r="C340" t="str">
            <v>GESTOR DE PROTOCOLO</v>
          </cell>
          <cell r="D340" t="str">
            <v>DIRECCION DE PARQUE TEMATICO DE ENERGIA</v>
          </cell>
          <cell r="E340">
            <v>60000</v>
          </cell>
          <cell r="F340">
            <v>1722</v>
          </cell>
          <cell r="G340">
            <v>1824</v>
          </cell>
        </row>
        <row r="341">
          <cell r="B341" t="str">
            <v>SCARLET VANESSA GARCIA CARO</v>
          </cell>
          <cell r="C341" t="str">
            <v>DIRECTOR DE ANALISIS ECONOMICO</v>
          </cell>
          <cell r="D341" t="str">
            <v>DIRECCION DE ANALISIS ECONOMICO Y FINANC</v>
          </cell>
          <cell r="E341">
            <v>200000</v>
          </cell>
          <cell r="F341">
            <v>5740</v>
          </cell>
          <cell r="G341">
            <v>6080</v>
          </cell>
          <cell r="H341">
            <v>35627.839999999997</v>
          </cell>
        </row>
        <row r="342">
          <cell r="B342" t="str">
            <v>SHAMIL NINOSKA MORENO VERAS</v>
          </cell>
          <cell r="C342" t="str">
            <v>ANALISTA DE CONTROL DE BIENES</v>
          </cell>
          <cell r="D342" t="str">
            <v>DEPARTAMENTO DE CONTROL DE BIENES- MEM</v>
          </cell>
          <cell r="E342">
            <v>80000</v>
          </cell>
          <cell r="F342">
            <v>2296</v>
          </cell>
          <cell r="G342">
            <v>2432</v>
          </cell>
        </row>
        <row r="343">
          <cell r="B343" t="str">
            <v>SHANLLY MARIA MERCEDES PEÑA</v>
          </cell>
          <cell r="C343" t="str">
            <v>ARQUITECTO (A)</v>
          </cell>
          <cell r="D343" t="str">
            <v>DIVISION DE PLANTA FISICA- MEM</v>
          </cell>
          <cell r="E343">
            <v>75000</v>
          </cell>
          <cell r="F343">
            <v>2152.5</v>
          </cell>
          <cell r="G343">
            <v>2280</v>
          </cell>
        </row>
        <row r="344">
          <cell r="B344" t="str">
            <v>SILFREDO AMILKYS MONEGRO SALAS</v>
          </cell>
          <cell r="C344" t="str">
            <v>TECNICO</v>
          </cell>
          <cell r="D344" t="str">
            <v>DIRECCION ADMINISTRATIVO- MEM</v>
          </cell>
          <cell r="E344">
            <v>50000</v>
          </cell>
          <cell r="F344">
            <v>1435</v>
          </cell>
          <cell r="G344">
            <v>1520</v>
          </cell>
          <cell r="H344">
            <v>1854</v>
          </cell>
        </row>
        <row r="345">
          <cell r="B345" t="str">
            <v>SIXTO MERCEDES SELMO</v>
          </cell>
          <cell r="C345" t="str">
            <v>SUPERVISOR TRANSPORTACION</v>
          </cell>
          <cell r="D345" t="str">
            <v>DIVISION DE TRANSPORTACION- MEM</v>
          </cell>
          <cell r="E345">
            <v>50000</v>
          </cell>
          <cell r="F345">
            <v>1435</v>
          </cell>
          <cell r="G345">
            <v>1520</v>
          </cell>
          <cell r="H345">
            <v>1854</v>
          </cell>
        </row>
        <row r="346">
          <cell r="B346" t="str">
            <v>SUANNY KIAVETH ACOSTA MORILLO</v>
          </cell>
          <cell r="C346" t="str">
            <v>PERIODISTA</v>
          </cell>
          <cell r="D346" t="str">
            <v>DEPARTAMENTO DE PRENSA- MEM</v>
          </cell>
          <cell r="E346">
            <v>80000</v>
          </cell>
          <cell r="F346">
            <v>2296</v>
          </cell>
          <cell r="G346">
            <v>2432</v>
          </cell>
          <cell r="H346">
            <v>7400.87</v>
          </cell>
        </row>
        <row r="347">
          <cell r="B347" t="str">
            <v>SUSAN BEATO GONZALEZ</v>
          </cell>
          <cell r="C347" t="str">
            <v>ENC. DPTO. RELACIONES LABORALE</v>
          </cell>
          <cell r="D347" t="str">
            <v>DEPARTAMENTO DE RELACIONES LABORALES Y S</v>
          </cell>
          <cell r="E347">
            <v>135000</v>
          </cell>
          <cell r="F347">
            <v>3874.5</v>
          </cell>
          <cell r="G347">
            <v>4104</v>
          </cell>
          <cell r="H347">
            <v>19051.650000000001</v>
          </cell>
        </row>
        <row r="348">
          <cell r="B348" t="str">
            <v>TIMOTEO MANZUETA GONZALEZ</v>
          </cell>
          <cell r="C348" t="str">
            <v>ASISTENTE DEL DESPACHO</v>
          </cell>
          <cell r="D348" t="str">
            <v>MINISTERIO DE ENERGIA Y MINAS</v>
          </cell>
          <cell r="E348">
            <v>150000</v>
          </cell>
          <cell r="F348">
            <v>4305</v>
          </cell>
          <cell r="G348">
            <v>4560</v>
          </cell>
          <cell r="H348">
            <v>23866.59</v>
          </cell>
        </row>
        <row r="349">
          <cell r="B349" t="str">
            <v>TONTY ULISES DE JESUS RUTINEL PEREZ</v>
          </cell>
          <cell r="C349" t="str">
            <v>INGENIERO</v>
          </cell>
          <cell r="D349" t="str">
            <v>DIVISION DE PLANTA FISICA- MEM</v>
          </cell>
          <cell r="E349">
            <v>75000</v>
          </cell>
          <cell r="F349">
            <v>2152.5</v>
          </cell>
          <cell r="G349">
            <v>2280</v>
          </cell>
          <cell r="H349">
            <v>5548.55</v>
          </cell>
        </row>
        <row r="350">
          <cell r="B350" t="str">
            <v>VIANKA VIRGINIA MERCEDES LAUREANO</v>
          </cell>
          <cell r="C350" t="str">
            <v>ENC. DEPARTAMENTO COOPERACION</v>
          </cell>
          <cell r="D350" t="str">
            <v>DEPARTAMENTO DE COOPERACION INTERNACIONA</v>
          </cell>
          <cell r="E350">
            <v>145000</v>
          </cell>
          <cell r="F350">
            <v>4161.5</v>
          </cell>
          <cell r="G350">
            <v>4408</v>
          </cell>
          <cell r="H350">
            <v>22690.49</v>
          </cell>
        </row>
        <row r="351">
          <cell r="B351" t="str">
            <v>VICTOR ANTONIO ZAPATA MATEO</v>
          </cell>
          <cell r="C351" t="str">
            <v>TECNICO ADMINISTRATIVO</v>
          </cell>
          <cell r="D351" t="str">
            <v>DIRECCION ADMINISTRATIVO- MEM</v>
          </cell>
          <cell r="E351">
            <v>40000</v>
          </cell>
          <cell r="F351">
            <v>1148</v>
          </cell>
          <cell r="G351">
            <v>1216</v>
          </cell>
        </row>
        <row r="352">
          <cell r="B352" t="str">
            <v>VICTOR MANUEL FRIAS PEREZ</v>
          </cell>
          <cell r="C352" t="str">
            <v>GEOLOGO (A)</v>
          </cell>
          <cell r="D352" t="str">
            <v>VICEMINISTERIO DE MINAS</v>
          </cell>
          <cell r="E352">
            <v>90000</v>
          </cell>
          <cell r="F352">
            <v>2583</v>
          </cell>
          <cell r="G352">
            <v>2736</v>
          </cell>
          <cell r="H352">
            <v>9753.09</v>
          </cell>
        </row>
        <row r="353">
          <cell r="B353" t="str">
            <v>VICTOR MANUEL LIRIANO ROSARIO</v>
          </cell>
          <cell r="C353" t="str">
            <v>ENC. DEPARTAMENTO DE VIGILANCI</v>
          </cell>
          <cell r="D353" t="str">
            <v>DEPARTAMENTO DE VIGILANCIA RADIOLOGICA A</v>
          </cell>
          <cell r="E353">
            <v>135000</v>
          </cell>
          <cell r="F353">
            <v>3874.5</v>
          </cell>
          <cell r="G353">
            <v>4104</v>
          </cell>
          <cell r="H353">
            <v>20338.240000000002</v>
          </cell>
        </row>
        <row r="354">
          <cell r="B354" t="str">
            <v>VICTORIANO GARCIA RODRIGUEZ</v>
          </cell>
          <cell r="C354" t="str">
            <v>COORDINADOR (A)</v>
          </cell>
          <cell r="D354" t="str">
            <v>DIRECCION DE INFRAESTRUCTURAS ENERGETICA</v>
          </cell>
          <cell r="E354">
            <v>100000</v>
          </cell>
          <cell r="F354">
            <v>2870</v>
          </cell>
          <cell r="G354">
            <v>3040</v>
          </cell>
          <cell r="H354">
            <v>11676.5</v>
          </cell>
        </row>
        <row r="355">
          <cell r="B355" t="str">
            <v>VIRGINIA DOLLY NELLY LOPEZ POLANCO</v>
          </cell>
          <cell r="C355" t="str">
            <v>OFICIAL</v>
          </cell>
          <cell r="D355" t="str">
            <v>DIRECCION FINANCIERA- MEM</v>
          </cell>
          <cell r="E355">
            <v>60000</v>
          </cell>
          <cell r="F355">
            <v>1722</v>
          </cell>
          <cell r="G355">
            <v>1824</v>
          </cell>
        </row>
        <row r="356">
          <cell r="B356" t="str">
            <v>VLADIMIR SANTOS CARVAJAL</v>
          </cell>
          <cell r="C356" t="str">
            <v>TECNICO DE MULTIMEDIA</v>
          </cell>
          <cell r="D356" t="str">
            <v>DIRECCION DE COMUNICACIONES- MEM</v>
          </cell>
          <cell r="E356">
            <v>60000</v>
          </cell>
          <cell r="F356">
            <v>1722</v>
          </cell>
          <cell r="G356">
            <v>1824</v>
          </cell>
          <cell r="H356">
            <v>3486.68</v>
          </cell>
        </row>
        <row r="357">
          <cell r="B357" t="str">
            <v>WANDA SORAYA TURBIDES CANARIO</v>
          </cell>
          <cell r="C357" t="str">
            <v>COORDINADOR (A)</v>
          </cell>
          <cell r="D357" t="str">
            <v>DIRECCION DE ELECTRIFICACION RURAL Y SUB</v>
          </cell>
          <cell r="E357">
            <v>80000</v>
          </cell>
          <cell r="F357">
            <v>2296</v>
          </cell>
          <cell r="G357">
            <v>2432</v>
          </cell>
          <cell r="H357">
            <v>7400.85</v>
          </cell>
        </row>
        <row r="358">
          <cell r="B358" t="str">
            <v>WANDY TEJADA DISLA</v>
          </cell>
          <cell r="C358" t="str">
            <v>DIRECTOR DE REGULACION, IMPORT</v>
          </cell>
          <cell r="D358" t="str">
            <v>DIRECCION DE REGULACION, IMPORTACION Y U</v>
          </cell>
          <cell r="E358">
            <v>200000</v>
          </cell>
          <cell r="F358">
            <v>5740</v>
          </cell>
          <cell r="G358">
            <v>6080</v>
          </cell>
          <cell r="H358">
            <v>35627.870000000003</v>
          </cell>
        </row>
        <row r="359">
          <cell r="B359" t="str">
            <v>WENDY PAOLA GRULLON RODRIGUEZ</v>
          </cell>
          <cell r="C359" t="str">
            <v>ANALISTA DE COMPRAS Y CONTRATA</v>
          </cell>
          <cell r="D359" t="str">
            <v>DEPARTAMENTO DE COMPRAS Y CONTRATACIONES</v>
          </cell>
          <cell r="E359">
            <v>80000</v>
          </cell>
          <cell r="F359">
            <v>2296</v>
          </cell>
          <cell r="G359">
            <v>2432</v>
          </cell>
        </row>
        <row r="360">
          <cell r="B360" t="str">
            <v>WENDYLUZ GUTIERREZ TEJADA</v>
          </cell>
          <cell r="C360" t="str">
            <v>ANALISTA DESARROLLO INSTITUCIO</v>
          </cell>
          <cell r="D360" t="str">
            <v>DEPARTAMENTO DE DESARROLLO INSTITUCIONAL</v>
          </cell>
          <cell r="E360">
            <v>80000</v>
          </cell>
          <cell r="F360">
            <v>2296</v>
          </cell>
          <cell r="G360">
            <v>2432</v>
          </cell>
          <cell r="H360">
            <v>3025.63</v>
          </cell>
        </row>
        <row r="361">
          <cell r="B361" t="str">
            <v>WILFRIN CARMONA ROMERO</v>
          </cell>
          <cell r="C361" t="str">
            <v>ANALISTA DE SISTEMA INFOR</v>
          </cell>
          <cell r="D361" t="str">
            <v>DEPARTAMENTO DE SEGURIDAD Y MONITOREO TI</v>
          </cell>
          <cell r="E361">
            <v>100000</v>
          </cell>
          <cell r="F361">
            <v>2870</v>
          </cell>
          <cell r="G361">
            <v>3040</v>
          </cell>
          <cell r="H361">
            <v>11676.5</v>
          </cell>
        </row>
        <row r="362">
          <cell r="B362" t="str">
            <v>WILSON ALEXANDER NUÑEZ PIMENTEL</v>
          </cell>
          <cell r="C362" t="str">
            <v>DIR. INFRAESTRUCTURA ENERGETIC</v>
          </cell>
          <cell r="D362" t="str">
            <v>DIRECCION DE INFRAESTRUCTURAS ENERGETICA</v>
          </cell>
          <cell r="E362">
            <v>200000</v>
          </cell>
          <cell r="F362">
            <v>5740</v>
          </cell>
          <cell r="G362">
            <v>6080</v>
          </cell>
          <cell r="H362">
            <v>35199</v>
          </cell>
        </row>
        <row r="363">
          <cell r="B363" t="str">
            <v>WILSON BENZANT GARCIA</v>
          </cell>
          <cell r="C363" t="str">
            <v>LINIERO(A)</v>
          </cell>
          <cell r="D363" t="str">
            <v>DIRECCION DE ELECTRIFICACION RURAL Y SUB</v>
          </cell>
          <cell r="E363">
            <v>40000</v>
          </cell>
          <cell r="F363">
            <v>1148</v>
          </cell>
          <cell r="G363">
            <v>1216</v>
          </cell>
        </row>
        <row r="364">
          <cell r="B364" t="str">
            <v>YANIRA ALTAGRACIA EVANGELISTA</v>
          </cell>
          <cell r="C364" t="str">
            <v>TECNICO CONTABILIDAD</v>
          </cell>
          <cell r="D364" t="str">
            <v>DIRECCION DE PARQUE TEMATICO DE ENERGIA</v>
          </cell>
          <cell r="E364">
            <v>45000</v>
          </cell>
          <cell r="F364">
            <v>1291.5</v>
          </cell>
          <cell r="G364">
            <v>1368</v>
          </cell>
        </row>
        <row r="365">
          <cell r="B365" t="str">
            <v>YAZMILE CASTIDAD DIPRES DE LEON</v>
          </cell>
          <cell r="C365" t="str">
            <v>ANALISTA CAPACITACION Y DESARR</v>
          </cell>
          <cell r="D365" t="str">
            <v>DEPARTAMENTO DE EVALUACION DEL DESEMPEÑO</v>
          </cell>
          <cell r="E365">
            <v>75000</v>
          </cell>
          <cell r="F365">
            <v>2152.5</v>
          </cell>
          <cell r="G365">
            <v>2280</v>
          </cell>
          <cell r="H365">
            <v>4433.46</v>
          </cell>
        </row>
        <row r="366">
          <cell r="B366" t="str">
            <v>YEN ANEURY MACEO SANCHEZ</v>
          </cell>
          <cell r="C366" t="str">
            <v>ENC. DPTO. DE OPERACIONES</v>
          </cell>
          <cell r="D366" t="str">
            <v>DEPARTAMENTO DE OPERACIONES TIC- MEM</v>
          </cell>
          <cell r="E366">
            <v>150000</v>
          </cell>
          <cell r="F366">
            <v>4305</v>
          </cell>
          <cell r="G366">
            <v>4560</v>
          </cell>
          <cell r="H366">
            <v>21718.61</v>
          </cell>
        </row>
        <row r="367">
          <cell r="B367" t="str">
            <v>YESENIA MONTERO MORILLO</v>
          </cell>
          <cell r="C367" t="str">
            <v>TECNICO</v>
          </cell>
          <cell r="D367" t="str">
            <v>DEPARTAMENTO DE IGUALDAD DE GENERO-MEM</v>
          </cell>
          <cell r="E367">
            <v>50000</v>
          </cell>
          <cell r="F367">
            <v>1435</v>
          </cell>
          <cell r="G367">
            <v>1520</v>
          </cell>
        </row>
        <row r="368">
          <cell r="B368" t="str">
            <v>YESICA MANUELA DE PEÑA GUILLEN</v>
          </cell>
          <cell r="C368" t="str">
            <v>ANALISTA NOMINAS</v>
          </cell>
          <cell r="D368" t="str">
            <v>DEPARTAMENTO DE REGISTRO, CONTROL Y NOMI</v>
          </cell>
          <cell r="E368">
            <v>80000</v>
          </cell>
          <cell r="F368">
            <v>2296</v>
          </cell>
          <cell r="G368">
            <v>2432</v>
          </cell>
          <cell r="H368">
            <v>7400.84</v>
          </cell>
        </row>
        <row r="369">
          <cell r="B369" t="str">
            <v>YOHAN MANUEL REYNOSO DE JESUS</v>
          </cell>
          <cell r="C369" t="str">
            <v>ANALISTA DE SALUD Y SEGURIDAD</v>
          </cell>
          <cell r="D369" t="str">
            <v>DEPARTAMENTO DE RELACIONES LABORALES Y S</v>
          </cell>
          <cell r="E369">
            <v>70000</v>
          </cell>
          <cell r="F369">
            <v>2009</v>
          </cell>
          <cell r="G369">
            <v>2128</v>
          </cell>
          <cell r="H369">
            <v>2170.85</v>
          </cell>
        </row>
        <row r="370">
          <cell r="B370" t="str">
            <v>YORQUIN ENMANUEL MARTINEZ BRITO</v>
          </cell>
          <cell r="C370" t="str">
            <v>TECNICO</v>
          </cell>
          <cell r="D370" t="str">
            <v>DIRECCION DE ELECTRIFICACION RURAL Y SUB</v>
          </cell>
          <cell r="E370">
            <v>60000</v>
          </cell>
          <cell r="F370">
            <v>1722</v>
          </cell>
          <cell r="G370">
            <v>1824</v>
          </cell>
        </row>
        <row r="371">
          <cell r="B371" t="str">
            <v>YULEIDY NAIDELY RINCON MORILLO</v>
          </cell>
          <cell r="C371" t="str">
            <v>FACILITADOR PROVINCIAL</v>
          </cell>
          <cell r="D371" t="str">
            <v>DIRECCION DE GESTION SOCIAL Y COMUNITARI</v>
          </cell>
          <cell r="E371">
            <v>35000</v>
          </cell>
          <cell r="F371">
            <v>1004.5</v>
          </cell>
          <cell r="G371">
            <v>1064</v>
          </cell>
        </row>
        <row r="372">
          <cell r="B372" t="str">
            <v>YULI JIMENEZ TAVAREZ</v>
          </cell>
          <cell r="C372" t="str">
            <v>COORDINADOR (A)</v>
          </cell>
          <cell r="D372" t="str">
            <v>DIRECCION JURIDICA- MEM</v>
          </cell>
          <cell r="E372">
            <v>100000</v>
          </cell>
          <cell r="F372">
            <v>2870</v>
          </cell>
          <cell r="G372">
            <v>3040</v>
          </cell>
          <cell r="H372">
            <v>12105.37</v>
          </cell>
        </row>
        <row r="373">
          <cell r="B373" t="str">
            <v>CARLOS ISAIAS MORILLO FELIZ</v>
          </cell>
          <cell r="C373" t="str">
            <v>ELECTRICISTA</v>
          </cell>
          <cell r="D373" t="str">
            <v>VICEMINISTERIO DE MINAS</v>
          </cell>
          <cell r="E373">
            <v>40000</v>
          </cell>
          <cell r="F373">
            <v>1148</v>
          </cell>
          <cell r="G373">
            <v>1216</v>
          </cell>
          <cell r="H373">
            <v>442.65</v>
          </cell>
        </row>
        <row r="374">
          <cell r="B374" t="str">
            <v>CARLOS LUIS GOMEZ CUEVAS</v>
          </cell>
          <cell r="C374" t="str">
            <v>PLOMERO</v>
          </cell>
          <cell r="D374" t="str">
            <v>VICEMINISTERIO DE MINAS</v>
          </cell>
          <cell r="E374">
            <v>80000</v>
          </cell>
          <cell r="F374">
            <v>2296</v>
          </cell>
          <cell r="G374">
            <v>2432</v>
          </cell>
          <cell r="H374">
            <v>7400.87</v>
          </cell>
        </row>
        <row r="375">
          <cell r="B375" t="str">
            <v>CARMEN INES DIAZ RODRIGUEZ</v>
          </cell>
          <cell r="C375" t="str">
            <v>TECNICO ADMINISTRATIVO</v>
          </cell>
          <cell r="D375" t="str">
            <v>DIRECCION FINANCIERA- MEM</v>
          </cell>
          <cell r="E375">
            <v>42000</v>
          </cell>
          <cell r="F375">
            <v>1205.4000000000001</v>
          </cell>
          <cell r="G375">
            <v>1276.8</v>
          </cell>
        </row>
        <row r="376">
          <cell r="B376" t="str">
            <v>DANILO SANTANA OLIVERO</v>
          </cell>
          <cell r="C376" t="str">
            <v>AYUDANTE</v>
          </cell>
          <cell r="D376" t="str">
            <v>VICEMINISTERIO DE MINAS</v>
          </cell>
          <cell r="E376">
            <v>79650</v>
          </cell>
          <cell r="F376">
            <v>2285.96</v>
          </cell>
          <cell r="G376">
            <v>2421.36</v>
          </cell>
          <cell r="H376">
            <v>7318.54</v>
          </cell>
        </row>
        <row r="377">
          <cell r="B377" t="str">
            <v>FERNANDO MIGUEL GONZALEZ BELLO</v>
          </cell>
          <cell r="C377" t="str">
            <v>TECNICO ADMINISTRATIVO</v>
          </cell>
          <cell r="D377" t="str">
            <v>DIRECCION FINANCIERA- MEM</v>
          </cell>
          <cell r="E377">
            <v>42000</v>
          </cell>
          <cell r="F377">
            <v>1205.4000000000001</v>
          </cell>
          <cell r="G377">
            <v>1276.8</v>
          </cell>
        </row>
        <row r="378">
          <cell r="B378" t="str">
            <v>GEIBEL PEREZ GOMEZ</v>
          </cell>
          <cell r="C378" t="str">
            <v>PINTOR</v>
          </cell>
          <cell r="D378" t="str">
            <v>VICEMINISTERIO DE MINAS</v>
          </cell>
          <cell r="E378">
            <v>64000</v>
          </cell>
          <cell r="F378">
            <v>1836.8</v>
          </cell>
          <cell r="G378">
            <v>1945.6</v>
          </cell>
          <cell r="H378">
            <v>4239.3999999999996</v>
          </cell>
        </row>
        <row r="379">
          <cell r="B379" t="str">
            <v>GENISIS ELIAM CAMPO SANCHEZ</v>
          </cell>
          <cell r="C379" t="str">
            <v>ALBAÑIL</v>
          </cell>
          <cell r="D379" t="str">
            <v>VICEMINISTERIO DE MINAS</v>
          </cell>
          <cell r="E379">
            <v>70800</v>
          </cell>
          <cell r="F379">
            <v>2031.96</v>
          </cell>
          <cell r="G379">
            <v>2152.3200000000002</v>
          </cell>
          <cell r="H379">
            <v>5519.02</v>
          </cell>
        </row>
        <row r="380">
          <cell r="B380" t="str">
            <v>GLEYRIS ALTAGRACIA DAMIAN DIAZ</v>
          </cell>
          <cell r="C380" t="str">
            <v>TECNICO ADMINISTRATIVO</v>
          </cell>
          <cell r="D380" t="str">
            <v>DIRECCION FINANCIERA- MEM</v>
          </cell>
          <cell r="E380">
            <v>42000</v>
          </cell>
          <cell r="F380">
            <v>1205.4000000000001</v>
          </cell>
          <cell r="G380">
            <v>1276.8</v>
          </cell>
        </row>
        <row r="381">
          <cell r="B381" t="str">
            <v>HUASCAR ANTONIO GARCIA GONZALEZ</v>
          </cell>
          <cell r="C381" t="str">
            <v>INGENIERO CIVIL</v>
          </cell>
          <cell r="D381" t="str">
            <v>VICEMINISTERIO DE MINAS</v>
          </cell>
          <cell r="E381">
            <v>160000</v>
          </cell>
          <cell r="F381">
            <v>4592</v>
          </cell>
          <cell r="G381">
            <v>4864</v>
          </cell>
          <cell r="H381">
            <v>26218.87</v>
          </cell>
        </row>
        <row r="382">
          <cell r="B382" t="str">
            <v>INGRID JOHANNY BAEZ MEDINA</v>
          </cell>
          <cell r="C382" t="str">
            <v>ENC. DE RECURSOS HUMANOS</v>
          </cell>
          <cell r="D382" t="str">
            <v>DEPARTAMENTO DE SEGURIDAD Y SALUD MINERA</v>
          </cell>
          <cell r="E382">
            <v>160000</v>
          </cell>
          <cell r="F382">
            <v>4592</v>
          </cell>
          <cell r="G382">
            <v>4864</v>
          </cell>
          <cell r="H382">
            <v>14148.36</v>
          </cell>
        </row>
        <row r="383">
          <cell r="B383" t="str">
            <v>JOEL SANCHEZ VELEZ</v>
          </cell>
          <cell r="C383" t="str">
            <v>OPERADOR DE EQUIPO</v>
          </cell>
          <cell r="D383" t="str">
            <v>DIRECCION DE ELECTRIFICACION RURAL Y SUB</v>
          </cell>
          <cell r="E383">
            <v>60000</v>
          </cell>
          <cell r="F383">
            <v>1722</v>
          </cell>
          <cell r="G383">
            <v>1824</v>
          </cell>
          <cell r="H383">
            <v>3486.68</v>
          </cell>
        </row>
        <row r="384">
          <cell r="B384" t="str">
            <v>JOLAN SOTO CASTRO</v>
          </cell>
          <cell r="C384" t="str">
            <v>HERRERO</v>
          </cell>
          <cell r="D384" t="str">
            <v>VICEMINISTERIO DE MINAS</v>
          </cell>
          <cell r="E384">
            <v>58000</v>
          </cell>
          <cell r="F384">
            <v>1664.6</v>
          </cell>
          <cell r="G384">
            <v>1763.2</v>
          </cell>
          <cell r="H384">
            <v>3110.32</v>
          </cell>
        </row>
        <row r="385">
          <cell r="B385" t="str">
            <v>JONATHANAEL SANTANA CUEVAS</v>
          </cell>
          <cell r="C385" t="str">
            <v>ALBAÑIL</v>
          </cell>
          <cell r="D385" t="str">
            <v>VICEMINISTERIO DE MINAS</v>
          </cell>
          <cell r="E385">
            <v>70800</v>
          </cell>
          <cell r="F385">
            <v>2031.96</v>
          </cell>
          <cell r="G385">
            <v>2152.3200000000002</v>
          </cell>
          <cell r="H385">
            <v>5519.02</v>
          </cell>
        </row>
        <row r="386">
          <cell r="B386" t="str">
            <v>JOSE ANTONIO RUIZ PEREZ</v>
          </cell>
          <cell r="C386" t="str">
            <v>ASESOR (A)</v>
          </cell>
          <cell r="D386" t="str">
            <v>DEPARTAMENTO DE SEGURIDAD Y SALUD MINERA</v>
          </cell>
          <cell r="E386">
            <v>175000</v>
          </cell>
          <cell r="F386">
            <v>5022.5</v>
          </cell>
          <cell r="G386">
            <v>5320</v>
          </cell>
          <cell r="H386">
            <v>29747.24</v>
          </cell>
        </row>
        <row r="387">
          <cell r="B387" t="str">
            <v>LUIS ANTONIO HERNANDEZ MATOS</v>
          </cell>
          <cell r="C387" t="str">
            <v>ANALISTA DE DATOS</v>
          </cell>
          <cell r="D387" t="str">
            <v>DEPARTAMENTO DE SEGURIDAD Y SALUD MINERA</v>
          </cell>
          <cell r="E387">
            <v>130000</v>
          </cell>
          <cell r="F387">
            <v>3731</v>
          </cell>
          <cell r="G387">
            <v>3952</v>
          </cell>
          <cell r="H387">
            <v>19162.12</v>
          </cell>
        </row>
        <row r="388">
          <cell r="B388" t="str">
            <v>LUZ INDIRA BELLO GONZALEZ</v>
          </cell>
          <cell r="C388" t="str">
            <v>DIRECTOR (A) RECURSOS HUMANOS</v>
          </cell>
          <cell r="D388" t="str">
            <v>DEPARTAMENTO DE SEGURIDAD Y SALUD MINERA</v>
          </cell>
          <cell r="E388">
            <v>200000</v>
          </cell>
          <cell r="F388">
            <v>5740</v>
          </cell>
          <cell r="G388">
            <v>6080</v>
          </cell>
          <cell r="H388">
            <v>35627.85</v>
          </cell>
        </row>
        <row r="389">
          <cell r="B389" t="str">
            <v>NADIN SANTANA OLIVERO</v>
          </cell>
          <cell r="C389" t="str">
            <v>MAESTRO CONSTRUCTOR</v>
          </cell>
          <cell r="D389" t="str">
            <v>VICEMINISTERIO DE MINAS</v>
          </cell>
          <cell r="E389">
            <v>88500</v>
          </cell>
          <cell r="F389">
            <v>2539.9499999999998</v>
          </cell>
          <cell r="G389">
            <v>2690.4</v>
          </cell>
          <cell r="H389">
            <v>9400.2800000000007</v>
          </cell>
        </row>
        <row r="390">
          <cell r="B390" t="str">
            <v>OLIVIER OLIVERO RUIZ</v>
          </cell>
          <cell r="C390" t="str">
            <v>ALBAÑIL</v>
          </cell>
          <cell r="D390" t="str">
            <v>VICEMINISTERIO DE MINAS</v>
          </cell>
          <cell r="E390">
            <v>70800</v>
          </cell>
          <cell r="F390">
            <v>2031.96</v>
          </cell>
          <cell r="G390">
            <v>2152.3200000000002</v>
          </cell>
          <cell r="H390">
            <v>5519.02</v>
          </cell>
        </row>
        <row r="391">
          <cell r="B391" t="str">
            <v>RAMON FELIZ GARCIA</v>
          </cell>
          <cell r="C391" t="str">
            <v>ALBAÑIL</v>
          </cell>
          <cell r="D391" t="str">
            <v>VICEMINISTERIO DE MINAS</v>
          </cell>
          <cell r="E391">
            <v>70800</v>
          </cell>
          <cell r="F391">
            <v>2031.96</v>
          </cell>
          <cell r="G391">
            <v>2152.3200000000002</v>
          </cell>
          <cell r="H391">
            <v>5519.02</v>
          </cell>
        </row>
        <row r="392">
          <cell r="B392" t="str">
            <v>ROSA ANGELA ACEVEDO TRINIDAD</v>
          </cell>
          <cell r="C392" t="str">
            <v>ENCARGADO (A) COMPRAS</v>
          </cell>
          <cell r="D392" t="str">
            <v>DEPARTAMENTO DE SEGURIDAD Y SALUD MINERA</v>
          </cell>
          <cell r="E392">
            <v>160000</v>
          </cell>
          <cell r="F392">
            <v>4592</v>
          </cell>
          <cell r="G392">
            <v>4864</v>
          </cell>
          <cell r="H392">
            <v>26218.87</v>
          </cell>
        </row>
        <row r="393">
          <cell r="B393" t="str">
            <v>WILSON ERNESTO MOSCOSO CONTRERAS</v>
          </cell>
          <cell r="C393" t="str">
            <v>DIRECTOR FINANCIERO</v>
          </cell>
          <cell r="D393" t="str">
            <v>DEPARTAMENTO DE SEGURIDAD Y SALUD MINERA</v>
          </cell>
          <cell r="E393">
            <v>200000</v>
          </cell>
          <cell r="F393">
            <v>5740</v>
          </cell>
          <cell r="G393">
            <v>6080</v>
          </cell>
          <cell r="H393">
            <v>35627.870000000003</v>
          </cell>
        </row>
        <row r="394">
          <cell r="B394" t="str">
            <v>ANA BERLIHZ MORALES MARTINEZ</v>
          </cell>
          <cell r="C394" t="str">
            <v>SECRETARIA</v>
          </cell>
          <cell r="D394" t="str">
            <v>DIRECCION DE GESTION SOCIAL Y COMUNITARI</v>
          </cell>
          <cell r="E394">
            <v>35000</v>
          </cell>
          <cell r="F394">
            <v>1004.5</v>
          </cell>
          <cell r="G394">
            <v>1064</v>
          </cell>
        </row>
        <row r="395">
          <cell r="B395" t="str">
            <v>BARTOLO DE LA CRUZ</v>
          </cell>
          <cell r="C395" t="str">
            <v>OBRERO</v>
          </cell>
          <cell r="D395" t="str">
            <v>VICEMINISTERIO DE MINAS</v>
          </cell>
          <cell r="E395">
            <v>20000</v>
          </cell>
          <cell r="F395">
            <v>574</v>
          </cell>
          <cell r="G395">
            <v>608</v>
          </cell>
        </row>
        <row r="396">
          <cell r="B396" t="str">
            <v>BRENDA FERNANDEZ MERAN</v>
          </cell>
          <cell r="C396" t="str">
            <v>AUXILIAR ADMINISTRATIVO (A)</v>
          </cell>
          <cell r="D396" t="str">
            <v>DIRECCION DE GESTION SOCIAL Y COMUNITARI</v>
          </cell>
          <cell r="E396">
            <v>35000</v>
          </cell>
          <cell r="F396">
            <v>1004.5</v>
          </cell>
          <cell r="G396">
            <v>1064</v>
          </cell>
        </row>
        <row r="397">
          <cell r="B397" t="str">
            <v>CANDY LISBET OTAÑEZ MARMOLEJOS</v>
          </cell>
          <cell r="C397" t="str">
            <v>AUXILIAR ADMINISTRATIVO (A)</v>
          </cell>
          <cell r="D397" t="str">
            <v>VICEMINISTERIO DE MINAS</v>
          </cell>
          <cell r="E397">
            <v>35000</v>
          </cell>
          <cell r="F397">
            <v>1004.5</v>
          </cell>
          <cell r="G397">
            <v>1064</v>
          </cell>
        </row>
        <row r="398">
          <cell r="B398" t="str">
            <v>FELIX JUAN CUELLO SOLANO</v>
          </cell>
          <cell r="C398" t="str">
            <v>CHOFER</v>
          </cell>
          <cell r="D398" t="str">
            <v>VICEMINISTERIO DE MINAS</v>
          </cell>
          <cell r="E398">
            <v>30000</v>
          </cell>
          <cell r="F398">
            <v>861</v>
          </cell>
          <cell r="G398">
            <v>912</v>
          </cell>
        </row>
        <row r="399">
          <cell r="B399" t="str">
            <v>FRANCIS JAVIER PEREZ DIAZ</v>
          </cell>
          <cell r="C399" t="str">
            <v>AUXILIAR ADMINISTRATIVO (A)</v>
          </cell>
          <cell r="D399" t="str">
            <v>VICEMINISTERIO DE MINAS</v>
          </cell>
          <cell r="E399">
            <v>42000</v>
          </cell>
          <cell r="F399">
            <v>1205.4000000000001</v>
          </cell>
          <cell r="G399">
            <v>1276.8</v>
          </cell>
        </row>
        <row r="400">
          <cell r="B400" t="str">
            <v>FRANCIS YONAURIS MENDOZA SANTOS</v>
          </cell>
          <cell r="C400" t="str">
            <v>SECRETARIA</v>
          </cell>
          <cell r="D400" t="str">
            <v>VICEMINISTERIO DE MINAS</v>
          </cell>
          <cell r="E400">
            <v>35000</v>
          </cell>
          <cell r="F400">
            <v>1004.5</v>
          </cell>
          <cell r="G400">
            <v>1064</v>
          </cell>
        </row>
        <row r="401">
          <cell r="B401" t="str">
            <v>HADHYSON MANUEL HILARIO PEREZ</v>
          </cell>
          <cell r="C401" t="str">
            <v>OBRERO</v>
          </cell>
          <cell r="D401" t="str">
            <v>VICEMINISTERIO DE MINAS</v>
          </cell>
          <cell r="E401">
            <v>20000</v>
          </cell>
          <cell r="F401">
            <v>574</v>
          </cell>
          <cell r="G401">
            <v>608</v>
          </cell>
        </row>
        <row r="402">
          <cell r="B402" t="str">
            <v>HEIDYS DAMIAN VARGAS PEREZ</v>
          </cell>
          <cell r="C402" t="str">
            <v>AUXILIAR ADMINISTRATIVO (A)</v>
          </cell>
          <cell r="D402" t="str">
            <v>VICEMINISTERIO DE MINAS</v>
          </cell>
          <cell r="E402">
            <v>42000</v>
          </cell>
          <cell r="F402">
            <v>1205.4000000000001</v>
          </cell>
          <cell r="G402">
            <v>1276.8</v>
          </cell>
          <cell r="H402">
            <v>724.92</v>
          </cell>
        </row>
        <row r="403">
          <cell r="B403" t="str">
            <v>JOSE CIRILO REYNOSO AMPARO</v>
          </cell>
          <cell r="C403" t="str">
            <v>OBRERO</v>
          </cell>
          <cell r="D403" t="str">
            <v>VICEMINISTERIO DE MINAS</v>
          </cell>
          <cell r="E403">
            <v>20000</v>
          </cell>
          <cell r="F403">
            <v>574</v>
          </cell>
          <cell r="G403">
            <v>608</v>
          </cell>
        </row>
        <row r="404">
          <cell r="B404" t="str">
            <v>MELIDO SANCHEZ MARTE</v>
          </cell>
          <cell r="C404" t="str">
            <v>OBRERO</v>
          </cell>
          <cell r="D404" t="str">
            <v>VICEMINISTERIO DE MINAS</v>
          </cell>
          <cell r="E404">
            <v>20000</v>
          </cell>
          <cell r="F404">
            <v>574</v>
          </cell>
          <cell r="G404">
            <v>608</v>
          </cell>
        </row>
        <row r="405">
          <cell r="B405" t="str">
            <v>NICOLE CHECO RODRIGUEZ</v>
          </cell>
          <cell r="C405" t="str">
            <v>AUXILIAR ADMINISTRATIVO (A)</v>
          </cell>
          <cell r="D405" t="str">
            <v>DIRECCION DE GESTION SOCIAL Y COMUNITARI</v>
          </cell>
          <cell r="E405">
            <v>42000</v>
          </cell>
          <cell r="F405">
            <v>1205.4000000000001</v>
          </cell>
          <cell r="G405">
            <v>1276.8</v>
          </cell>
          <cell r="H405">
            <v>724.92</v>
          </cell>
        </row>
        <row r="406">
          <cell r="B406" t="str">
            <v>SINDY SLEYSY CIPRIAN FEBRILLET</v>
          </cell>
          <cell r="C406" t="str">
            <v>SECRETARIA</v>
          </cell>
          <cell r="D406" t="str">
            <v>VICEMINISTERIO DE MINAS</v>
          </cell>
          <cell r="E406">
            <v>35000</v>
          </cell>
          <cell r="F406">
            <v>1004.5</v>
          </cell>
          <cell r="G406">
            <v>1064</v>
          </cell>
        </row>
        <row r="407">
          <cell r="B407" t="str">
            <v>MAICOL ALEXANDER HEREDIA PEREZ</v>
          </cell>
          <cell r="C407" t="str">
            <v>CHOFER</v>
          </cell>
          <cell r="D407" t="str">
            <v>VICEMINISTERIO DE ENERGIA NUCLEAR</v>
          </cell>
          <cell r="E407">
            <v>30000</v>
          </cell>
          <cell r="F407">
            <v>861</v>
          </cell>
          <cell r="G407">
            <v>912</v>
          </cell>
        </row>
        <row r="408">
          <cell r="B408" t="str">
            <v>EDGAR LUIS SOTO TEJEDA</v>
          </cell>
          <cell r="C408" t="str">
            <v>AUXILIAR ALMACEN Y SUMINISTRO</v>
          </cell>
          <cell r="D408" t="str">
            <v>DIVISION DE ALMACEN Y SUMINISTRO- MEM</v>
          </cell>
          <cell r="E408">
            <v>42000</v>
          </cell>
          <cell r="F408">
            <v>1205.4000000000001</v>
          </cell>
          <cell r="G408">
            <v>1276.8</v>
          </cell>
          <cell r="H408">
            <v>724.92</v>
          </cell>
        </row>
        <row r="409">
          <cell r="B409" t="str">
            <v>ERIKA MARIE MERCEDES TOLEDO</v>
          </cell>
          <cell r="C409" t="str">
            <v>SECRETARIA</v>
          </cell>
          <cell r="D409" t="str">
            <v>DIRECCION DE COMUNICACIONES- MEM</v>
          </cell>
          <cell r="E409">
            <v>35000</v>
          </cell>
          <cell r="F409">
            <v>1004.5</v>
          </cell>
          <cell r="G409">
            <v>1064</v>
          </cell>
        </row>
        <row r="410">
          <cell r="B410" t="str">
            <v>FABIO JOSE HERNANDEZ HERNANDEZ</v>
          </cell>
          <cell r="C410" t="str">
            <v>CHOFER</v>
          </cell>
          <cell r="D410" t="str">
            <v>DIVISION DE TRANSPORTACION- MEM</v>
          </cell>
          <cell r="E410">
            <v>25000</v>
          </cell>
          <cell r="F410">
            <v>717.5</v>
          </cell>
          <cell r="G410">
            <v>760</v>
          </cell>
        </row>
        <row r="411">
          <cell r="B411" t="str">
            <v>JEURYS IBAN DELGADO BAEZ</v>
          </cell>
          <cell r="C411" t="str">
            <v>SUPERVISOR DE TRANSPORTACION</v>
          </cell>
          <cell r="D411" t="str">
            <v>DIVISION DE TRANSPORTACION- MEM</v>
          </cell>
          <cell r="E411">
            <v>42000</v>
          </cell>
          <cell r="F411">
            <v>1205.4000000000001</v>
          </cell>
          <cell r="G411">
            <v>1276.8</v>
          </cell>
          <cell r="H411">
            <v>724.92</v>
          </cell>
        </row>
        <row r="412">
          <cell r="B412" t="str">
            <v>JUAN GREGORIO PEREZ DE LEON</v>
          </cell>
          <cell r="C412" t="str">
            <v>CHOFER</v>
          </cell>
          <cell r="D412" t="str">
            <v>DIVISION DE TRANSPORTACION- MEM</v>
          </cell>
          <cell r="E412">
            <v>25000</v>
          </cell>
          <cell r="F412">
            <v>717.5</v>
          </cell>
          <cell r="G412">
            <v>760</v>
          </cell>
        </row>
        <row r="413">
          <cell r="B413" t="str">
            <v>MARIA DE LOS ANGELES FLORIAN SORIANO</v>
          </cell>
          <cell r="C413" t="str">
            <v>CONSERJE</v>
          </cell>
          <cell r="D413" t="str">
            <v>DIVISION DE MAYORDOMIA- MEM</v>
          </cell>
          <cell r="E413">
            <v>25000</v>
          </cell>
          <cell r="F413">
            <v>717.5</v>
          </cell>
          <cell r="G413">
            <v>760</v>
          </cell>
        </row>
        <row r="414">
          <cell r="B414" t="str">
            <v>RUTH CARRION</v>
          </cell>
          <cell r="C414" t="str">
            <v>AUXILIAR ADMINISTRATIVO (A)</v>
          </cell>
          <cell r="D414" t="str">
            <v>DIVISION DE TRANSPORTACION- MEM</v>
          </cell>
          <cell r="E414">
            <v>42000</v>
          </cell>
          <cell r="F414">
            <v>1205.4000000000001</v>
          </cell>
          <cell r="G414">
            <v>1276.8</v>
          </cell>
          <cell r="H414">
            <v>724.92</v>
          </cell>
        </row>
        <row r="415">
          <cell r="B415" t="str">
            <v>WANDER DE LOS SANTOS PEÑA</v>
          </cell>
          <cell r="C415" t="str">
            <v>CHOFER</v>
          </cell>
          <cell r="D415" t="str">
            <v>DIVISION DE TRANSPORTACION- MEM</v>
          </cell>
          <cell r="E415">
            <v>25000</v>
          </cell>
          <cell r="F415">
            <v>717.5</v>
          </cell>
          <cell r="G415">
            <v>760</v>
          </cell>
        </row>
        <row r="416">
          <cell r="B416" t="str">
            <v>YRDEN GOMEZ MONTERO</v>
          </cell>
          <cell r="C416" t="str">
            <v>CHOFER</v>
          </cell>
          <cell r="D416" t="str">
            <v>DIVISION DE TRANSPORTACION- MEM</v>
          </cell>
          <cell r="E416">
            <v>25000</v>
          </cell>
          <cell r="F416">
            <v>717.5</v>
          </cell>
          <cell r="G416">
            <v>760</v>
          </cell>
        </row>
        <row r="417">
          <cell r="B417" t="str">
            <v>ADELSO BELEN VASQUEZ</v>
          </cell>
          <cell r="C417" t="str">
            <v>OBRERO EN LOS VIVEROS</v>
          </cell>
          <cell r="D417" t="str">
            <v>VICEMINISTERIO DE MINAS</v>
          </cell>
          <cell r="E417">
            <v>20000</v>
          </cell>
          <cell r="F417">
            <v>574</v>
          </cell>
          <cell r="G417">
            <v>608</v>
          </cell>
        </row>
        <row r="418">
          <cell r="B418" t="str">
            <v>AGAPITO GONZALEZ REYES</v>
          </cell>
          <cell r="C418" t="str">
            <v>OPERADOR DE  CONTROL (PRAMPV)</v>
          </cell>
          <cell r="D418" t="str">
            <v>VICEMINISTERIO DE MINAS</v>
          </cell>
          <cell r="E418">
            <v>30000</v>
          </cell>
          <cell r="F418">
            <v>861</v>
          </cell>
          <cell r="G418">
            <v>912</v>
          </cell>
        </row>
        <row r="419">
          <cell r="B419" t="str">
            <v>AGUSTINA ISABEL RIVAS CARO</v>
          </cell>
          <cell r="C419" t="str">
            <v>AUXILIAR ADMINISTRATIVO (A)</v>
          </cell>
          <cell r="D419" t="str">
            <v>VICEMINISTERIO DE MINAS</v>
          </cell>
          <cell r="E419">
            <v>42000</v>
          </cell>
          <cell r="F419">
            <v>1205.4000000000001</v>
          </cell>
          <cell r="G419">
            <v>1276.8</v>
          </cell>
        </row>
        <row r="420">
          <cell r="B420" t="str">
            <v>ALEJANDRO CARABALLO</v>
          </cell>
          <cell r="C420" t="str">
            <v>OBRERO EN LOS VIVEROS</v>
          </cell>
          <cell r="D420" t="str">
            <v>VICEMINISTERIO DE MINAS</v>
          </cell>
          <cell r="E420">
            <v>20000</v>
          </cell>
          <cell r="F420">
            <v>574</v>
          </cell>
          <cell r="G420">
            <v>608</v>
          </cell>
        </row>
        <row r="421">
          <cell r="B421" t="str">
            <v>ALIN JOSE RODRIGUEZ RODRIGUEZ</v>
          </cell>
          <cell r="C421" t="str">
            <v>COORDINADOR REGIONAL</v>
          </cell>
          <cell r="D421" t="str">
            <v>DIRECCION DE GESTION SOCIAL Y COMUNITARI</v>
          </cell>
          <cell r="E421">
            <v>60000</v>
          </cell>
          <cell r="F421">
            <v>1722</v>
          </cell>
          <cell r="G421">
            <v>1824</v>
          </cell>
        </row>
        <row r="422">
          <cell r="B422" t="str">
            <v>ANNY KARIME BIDO DE JESUS</v>
          </cell>
          <cell r="C422" t="str">
            <v>SECRETARIA EJECUTIVA</v>
          </cell>
          <cell r="D422" t="str">
            <v>DIRECCION DE GESTION SOCIAL Y COMUNITARI</v>
          </cell>
          <cell r="E422">
            <v>50000</v>
          </cell>
          <cell r="F422">
            <v>1435</v>
          </cell>
          <cell r="G422">
            <v>1520</v>
          </cell>
        </row>
        <row r="423">
          <cell r="B423" t="str">
            <v>ANTONIO MEJIA</v>
          </cell>
          <cell r="C423" t="str">
            <v>CHOFER</v>
          </cell>
          <cell r="D423" t="str">
            <v>VICEMINISTERIO DE MINAS</v>
          </cell>
          <cell r="E423">
            <v>30000</v>
          </cell>
          <cell r="F423">
            <v>861</v>
          </cell>
          <cell r="G423">
            <v>912</v>
          </cell>
        </row>
        <row r="424">
          <cell r="B424" t="str">
            <v>ARTURO NAPOLEON CANO PICHARDO</v>
          </cell>
          <cell r="C424" t="str">
            <v>OBRERO EN LOS VIVEROS</v>
          </cell>
          <cell r="D424" t="str">
            <v>VICEMINISTERIO DE MINAS</v>
          </cell>
          <cell r="E424">
            <v>20000</v>
          </cell>
          <cell r="F424">
            <v>574</v>
          </cell>
          <cell r="G424">
            <v>608</v>
          </cell>
        </row>
        <row r="425">
          <cell r="B425" t="str">
            <v>BARTOLO GALVEZ</v>
          </cell>
          <cell r="C425" t="str">
            <v>CAPATAZ</v>
          </cell>
          <cell r="D425" t="str">
            <v>VICEMINISTERIO DE MINAS</v>
          </cell>
          <cell r="E425">
            <v>35000</v>
          </cell>
          <cell r="F425">
            <v>1004.5</v>
          </cell>
          <cell r="G425">
            <v>1064</v>
          </cell>
        </row>
        <row r="426">
          <cell r="B426" t="str">
            <v>BENITO HERNANDEZ JIMENEZ</v>
          </cell>
          <cell r="C426" t="str">
            <v>OPERADOR DE  CONTROL (PRAMPV)</v>
          </cell>
          <cell r="D426" t="str">
            <v>VICEMINISTERIO DE MINAS</v>
          </cell>
          <cell r="E426">
            <v>30000</v>
          </cell>
          <cell r="F426">
            <v>861</v>
          </cell>
          <cell r="G426">
            <v>912</v>
          </cell>
        </row>
        <row r="427">
          <cell r="B427" t="str">
            <v>CARLIXTA ABREU MENDOZA</v>
          </cell>
          <cell r="C427" t="str">
            <v>OBRERO (A)</v>
          </cell>
          <cell r="D427" t="str">
            <v>VICEMINISTERIO DE MINAS</v>
          </cell>
          <cell r="E427">
            <v>20000</v>
          </cell>
          <cell r="F427">
            <v>574</v>
          </cell>
          <cell r="G427">
            <v>608</v>
          </cell>
        </row>
        <row r="428">
          <cell r="B428" t="str">
            <v>CESILIO VASQUEZ</v>
          </cell>
          <cell r="C428" t="str">
            <v>AUXILIAR ALMACEN Y SUMINISTRO</v>
          </cell>
          <cell r="D428" t="str">
            <v>VICEMINISTERIO DE MINAS</v>
          </cell>
          <cell r="E428">
            <v>42000</v>
          </cell>
          <cell r="F428">
            <v>1205.4000000000001</v>
          </cell>
          <cell r="G428">
            <v>1276.8</v>
          </cell>
        </row>
        <row r="429">
          <cell r="B429" t="str">
            <v>CONFESORA MARTINEZ</v>
          </cell>
          <cell r="C429" t="str">
            <v>OBRERO EN LOS VIVEROS</v>
          </cell>
          <cell r="D429" t="str">
            <v>VICEMINISTERIO DE MINAS</v>
          </cell>
          <cell r="E429">
            <v>20000</v>
          </cell>
          <cell r="F429">
            <v>574</v>
          </cell>
          <cell r="G429">
            <v>608</v>
          </cell>
        </row>
        <row r="430">
          <cell r="B430" t="str">
            <v>CRESCENCIO VIDAL ROMERO</v>
          </cell>
          <cell r="C430" t="str">
            <v>OPERADOR DE  CONTROL (PRAMPV)</v>
          </cell>
          <cell r="D430" t="str">
            <v>VICEMINISTERIO DE MINAS</v>
          </cell>
          <cell r="E430">
            <v>30000</v>
          </cell>
          <cell r="F430">
            <v>861</v>
          </cell>
          <cell r="G430">
            <v>912</v>
          </cell>
        </row>
        <row r="431">
          <cell r="B431" t="str">
            <v>CRISTINO BELEN REINOSO</v>
          </cell>
          <cell r="C431" t="str">
            <v>CAPATAZ</v>
          </cell>
          <cell r="D431" t="str">
            <v>VICEMINISTERIO DE MINAS</v>
          </cell>
          <cell r="E431">
            <v>35000</v>
          </cell>
          <cell r="F431">
            <v>1004.5</v>
          </cell>
          <cell r="G431">
            <v>1064</v>
          </cell>
        </row>
        <row r="432">
          <cell r="B432" t="str">
            <v>DAMASO ESTEVEZ</v>
          </cell>
          <cell r="C432" t="str">
            <v>CAPATAZ</v>
          </cell>
          <cell r="D432" t="str">
            <v>VICEMINISTERIO DE MINAS</v>
          </cell>
          <cell r="E432">
            <v>35000</v>
          </cell>
          <cell r="F432">
            <v>1004.5</v>
          </cell>
          <cell r="G432">
            <v>1064</v>
          </cell>
        </row>
        <row r="433">
          <cell r="B433" t="str">
            <v>DANIEL ARTURO SOSA ALVAREZ</v>
          </cell>
          <cell r="C433" t="str">
            <v>CHOFER DE LA SUB-ADM.</v>
          </cell>
          <cell r="D433" t="str">
            <v>VICEMINISTERIO DE MINAS</v>
          </cell>
          <cell r="E433">
            <v>31500</v>
          </cell>
          <cell r="F433">
            <v>904.05</v>
          </cell>
          <cell r="G433">
            <v>957.6</v>
          </cell>
        </row>
        <row r="434">
          <cell r="B434" t="str">
            <v>DIONICIO VENTURA CRUZ</v>
          </cell>
          <cell r="C434" t="str">
            <v>AUXILIAR ADMINISTRATIVO (A)</v>
          </cell>
          <cell r="D434" t="str">
            <v>DIRECCION DE GESTION SOCIAL Y COMUNITARI</v>
          </cell>
          <cell r="E434">
            <v>35000</v>
          </cell>
          <cell r="F434">
            <v>1004.5</v>
          </cell>
          <cell r="G434">
            <v>1064</v>
          </cell>
        </row>
        <row r="435">
          <cell r="B435" t="str">
            <v>DOMINGO MARTE</v>
          </cell>
          <cell r="C435" t="str">
            <v>OBRERO (A)</v>
          </cell>
          <cell r="D435" t="str">
            <v>VICEMINISTERIO DE MINAS</v>
          </cell>
          <cell r="E435">
            <v>20000</v>
          </cell>
          <cell r="F435">
            <v>574</v>
          </cell>
          <cell r="G435">
            <v>608</v>
          </cell>
        </row>
        <row r="436">
          <cell r="B436" t="str">
            <v>DOMINGO RODRIGUEZ MARTE</v>
          </cell>
          <cell r="C436" t="str">
            <v>CHOFER</v>
          </cell>
          <cell r="D436" t="str">
            <v>VICEMINISTERIO DE MINAS</v>
          </cell>
          <cell r="E436">
            <v>30000</v>
          </cell>
          <cell r="F436">
            <v>861</v>
          </cell>
          <cell r="G436">
            <v>912</v>
          </cell>
        </row>
        <row r="437">
          <cell r="B437" t="str">
            <v>EDUAR FRANKLIN AYBAR DE LA CRUZ</v>
          </cell>
          <cell r="C437" t="str">
            <v>OBRERO EN LOS VIVEROS</v>
          </cell>
          <cell r="D437" t="str">
            <v>VICEMINISTERIO DE MINAS</v>
          </cell>
          <cell r="E437">
            <v>20000</v>
          </cell>
          <cell r="F437">
            <v>574</v>
          </cell>
          <cell r="G437">
            <v>608</v>
          </cell>
        </row>
        <row r="438">
          <cell r="B438" t="str">
            <v>EDUARDO REINOSO VASQUEZ</v>
          </cell>
          <cell r="C438" t="str">
            <v>OPERADOR (A)</v>
          </cell>
          <cell r="D438" t="str">
            <v>VICEMINISTERIO DE MINAS</v>
          </cell>
          <cell r="E438">
            <v>30000</v>
          </cell>
          <cell r="F438">
            <v>861</v>
          </cell>
          <cell r="G438">
            <v>912</v>
          </cell>
        </row>
        <row r="439">
          <cell r="B439" t="str">
            <v>EDWARDS ALEXANDER DE JESUS ROBLES</v>
          </cell>
          <cell r="C439" t="str">
            <v>GESTOR SOCIAL</v>
          </cell>
          <cell r="D439" t="str">
            <v>DIRECCION DE GESTION SOCIAL Y COMUNITARI</v>
          </cell>
          <cell r="E439">
            <v>65000</v>
          </cell>
          <cell r="F439">
            <v>1865.5</v>
          </cell>
          <cell r="G439">
            <v>1976</v>
          </cell>
          <cell r="H439">
            <v>4427.58</v>
          </cell>
        </row>
        <row r="440">
          <cell r="B440" t="str">
            <v>EDWIN MISAEL NARANJO JIMENEZ</v>
          </cell>
          <cell r="C440" t="str">
            <v>GESTOR SOCIAL</v>
          </cell>
          <cell r="D440" t="str">
            <v>DIRECCION DE GESTION SOCIAL Y COMUNITARI</v>
          </cell>
          <cell r="E440">
            <v>65000</v>
          </cell>
          <cell r="F440">
            <v>1865.5</v>
          </cell>
          <cell r="G440">
            <v>1976</v>
          </cell>
        </row>
        <row r="441">
          <cell r="B441" t="str">
            <v>EPIFANIO DIAZ VASQUEZ</v>
          </cell>
          <cell r="C441" t="str">
            <v>OBRERO</v>
          </cell>
          <cell r="D441" t="str">
            <v>VICEMINISTERIO DE MINAS</v>
          </cell>
          <cell r="E441">
            <v>20000</v>
          </cell>
          <cell r="F441">
            <v>574</v>
          </cell>
          <cell r="G441">
            <v>608</v>
          </cell>
        </row>
        <row r="442">
          <cell r="B442" t="str">
            <v>ERICKSON RAFAEL HERNANDEZ SANCHEZ</v>
          </cell>
          <cell r="C442" t="str">
            <v>AUXILIAR ADMINISTRATIVO (A)</v>
          </cell>
          <cell r="D442" t="str">
            <v>VICEMINISTERIO DE MINAS</v>
          </cell>
          <cell r="E442">
            <v>35000</v>
          </cell>
          <cell r="F442">
            <v>1004.5</v>
          </cell>
          <cell r="G442">
            <v>1064</v>
          </cell>
        </row>
        <row r="443">
          <cell r="B443" t="str">
            <v>FELIX SANTIAGO AMPARO GARCIA</v>
          </cell>
          <cell r="C443" t="str">
            <v>OBRERO (A)</v>
          </cell>
          <cell r="D443" t="str">
            <v>VICEMINISTERIO DE MINAS</v>
          </cell>
          <cell r="E443">
            <v>20000</v>
          </cell>
          <cell r="F443">
            <v>574</v>
          </cell>
          <cell r="G443">
            <v>608</v>
          </cell>
        </row>
        <row r="444">
          <cell r="B444" t="str">
            <v>FRANCISCO ARMANDO DIPLAN</v>
          </cell>
          <cell r="C444" t="str">
            <v>ENC. DEPTO. CONTROL AMB.</v>
          </cell>
          <cell r="D444" t="str">
            <v>VICEMINISTERIO DE MINAS</v>
          </cell>
          <cell r="E444">
            <v>64000</v>
          </cell>
          <cell r="F444">
            <v>1836.8</v>
          </cell>
          <cell r="G444">
            <v>1945.6</v>
          </cell>
        </row>
        <row r="445">
          <cell r="B445" t="str">
            <v>FRANCISCO CONFESOR CORONADO GALVEZ</v>
          </cell>
          <cell r="C445" t="str">
            <v>OBRERO EN FINCAS</v>
          </cell>
          <cell r="D445" t="str">
            <v>VICEMINISTERIO DE MINAS</v>
          </cell>
          <cell r="E445">
            <v>20000</v>
          </cell>
          <cell r="F445">
            <v>574</v>
          </cell>
          <cell r="G445">
            <v>608</v>
          </cell>
        </row>
        <row r="446">
          <cell r="B446" t="str">
            <v>FRANCISCO VASQUEZ MENDOZA</v>
          </cell>
          <cell r="C446" t="str">
            <v>OBRERO</v>
          </cell>
          <cell r="D446" t="str">
            <v>VICEMINISTERIO DE MINAS</v>
          </cell>
          <cell r="E446">
            <v>20000</v>
          </cell>
          <cell r="F446">
            <v>574</v>
          </cell>
          <cell r="G446">
            <v>608</v>
          </cell>
        </row>
        <row r="447">
          <cell r="B447" t="str">
            <v>GREGORIO ABREU MENDEZ</v>
          </cell>
          <cell r="C447" t="str">
            <v>OBRERO</v>
          </cell>
          <cell r="D447" t="str">
            <v>VICEMINISTERIO DE MINAS</v>
          </cell>
          <cell r="E447">
            <v>20000</v>
          </cell>
          <cell r="F447">
            <v>574</v>
          </cell>
          <cell r="G447">
            <v>608</v>
          </cell>
        </row>
        <row r="448">
          <cell r="B448" t="str">
            <v>GUILLERMO ANTONIO PINEDA TRINIDAD</v>
          </cell>
          <cell r="C448" t="str">
            <v>OPERADOR TRATOR (PRAMPV)</v>
          </cell>
          <cell r="D448" t="str">
            <v>VICEMINISTERIO DE MINAS</v>
          </cell>
          <cell r="E448">
            <v>31500</v>
          </cell>
          <cell r="F448">
            <v>904.05</v>
          </cell>
          <cell r="G448">
            <v>957.6</v>
          </cell>
        </row>
        <row r="449">
          <cell r="B449" t="str">
            <v>GUILLERMO PEREZ FELIX</v>
          </cell>
          <cell r="C449" t="str">
            <v>FACILITADOR</v>
          </cell>
          <cell r="D449" t="str">
            <v>DIRECCION DE GESTION SOCIAL Y COMUNITARI</v>
          </cell>
          <cell r="E449">
            <v>40000</v>
          </cell>
          <cell r="F449">
            <v>1148</v>
          </cell>
          <cell r="G449">
            <v>1216</v>
          </cell>
          <cell r="H449">
            <v>442.65</v>
          </cell>
        </row>
        <row r="450">
          <cell r="B450" t="str">
            <v>HERMINIO HERNANDEZ</v>
          </cell>
          <cell r="C450" t="str">
            <v>OBRERO</v>
          </cell>
          <cell r="D450" t="str">
            <v>VICEMINISTERIO DE MINAS</v>
          </cell>
          <cell r="E450">
            <v>20000</v>
          </cell>
          <cell r="F450">
            <v>574</v>
          </cell>
          <cell r="G450">
            <v>608</v>
          </cell>
        </row>
        <row r="451">
          <cell r="B451" t="str">
            <v>HILARIO FRANCISCO MARTINEZ</v>
          </cell>
          <cell r="C451" t="str">
            <v>CAPATAZ</v>
          </cell>
          <cell r="D451" t="str">
            <v>VICEMINISTERIO DE MINAS</v>
          </cell>
          <cell r="E451">
            <v>35000</v>
          </cell>
          <cell r="F451">
            <v>1004.5</v>
          </cell>
          <cell r="G451">
            <v>1064</v>
          </cell>
        </row>
        <row r="452">
          <cell r="B452" t="str">
            <v>HILARIO SANCHEZ BAUTISTA</v>
          </cell>
          <cell r="C452" t="str">
            <v>OBRERO</v>
          </cell>
          <cell r="D452" t="str">
            <v>VICEMINISTERIO DE MINAS</v>
          </cell>
          <cell r="E452">
            <v>20000</v>
          </cell>
          <cell r="F452">
            <v>574</v>
          </cell>
          <cell r="G452">
            <v>608</v>
          </cell>
        </row>
        <row r="453">
          <cell r="B453" t="str">
            <v>IGNACIO ALVARADO GARCIA</v>
          </cell>
          <cell r="C453" t="str">
            <v>OBRERO EN LOS VIVEROS</v>
          </cell>
          <cell r="D453" t="str">
            <v>VICEMINISTERIO DE MINAS</v>
          </cell>
          <cell r="E453">
            <v>20000</v>
          </cell>
          <cell r="F453">
            <v>574</v>
          </cell>
          <cell r="G453">
            <v>608</v>
          </cell>
        </row>
        <row r="454">
          <cell r="B454" t="str">
            <v>IVELISSE DEL CARMEN MUÑOZ MEJIA</v>
          </cell>
          <cell r="C454" t="str">
            <v>SECRETARIA EJECUTIVA</v>
          </cell>
          <cell r="D454" t="str">
            <v>VICEMINISTERIO DE MINAS</v>
          </cell>
          <cell r="E454">
            <v>80000</v>
          </cell>
          <cell r="F454">
            <v>2296</v>
          </cell>
          <cell r="G454">
            <v>2432</v>
          </cell>
          <cell r="H454">
            <v>7400.84</v>
          </cell>
        </row>
        <row r="455">
          <cell r="B455" t="str">
            <v>JACK MARCOS PAULINO BAUTISTA</v>
          </cell>
          <cell r="C455" t="str">
            <v>CHOFER</v>
          </cell>
          <cell r="D455" t="str">
            <v>VICEMINISTERIO DE MINAS</v>
          </cell>
          <cell r="E455">
            <v>50000</v>
          </cell>
          <cell r="F455">
            <v>861</v>
          </cell>
          <cell r="G455">
            <v>912</v>
          </cell>
        </row>
        <row r="456">
          <cell r="B456" t="str">
            <v>JENNIFFER RAMOS SANCHEZ</v>
          </cell>
          <cell r="C456" t="str">
            <v>GESTOR SOCIAL</v>
          </cell>
          <cell r="D456" t="str">
            <v>DIRECCION DE GESTION SOCIAL Y COMUNITARI</v>
          </cell>
          <cell r="E456">
            <v>65000</v>
          </cell>
          <cell r="F456">
            <v>1865.5</v>
          </cell>
          <cell r="G456">
            <v>1976</v>
          </cell>
          <cell r="H456">
            <v>4427.58</v>
          </cell>
        </row>
        <row r="457">
          <cell r="B457" t="str">
            <v>JOAQUIN AMPARO</v>
          </cell>
          <cell r="C457" t="str">
            <v>OBRERO EN LOS VIVEROS</v>
          </cell>
          <cell r="D457" t="str">
            <v>VICEMINISTERIO DE MINAS</v>
          </cell>
          <cell r="E457">
            <v>20000</v>
          </cell>
          <cell r="F457">
            <v>574</v>
          </cell>
          <cell r="G457">
            <v>608</v>
          </cell>
        </row>
        <row r="458">
          <cell r="B458" t="str">
            <v>JOSE ALBERTO SANCHEZ MARTE</v>
          </cell>
          <cell r="C458" t="str">
            <v>AUXILIAR ADMINISTRATIVO (A)</v>
          </cell>
          <cell r="D458" t="str">
            <v>VICEMINISTERIO DE MINAS</v>
          </cell>
          <cell r="E458">
            <v>35000</v>
          </cell>
          <cell r="F458">
            <v>1004.5</v>
          </cell>
          <cell r="G458">
            <v>1064</v>
          </cell>
        </row>
        <row r="459">
          <cell r="B459" t="str">
            <v>JOSE ALTAGRACIA HERNANDEZ EVANGELIST</v>
          </cell>
          <cell r="C459" t="str">
            <v>OBRERO (A)</v>
          </cell>
          <cell r="D459" t="str">
            <v>VICEMINISTERIO DE MINAS</v>
          </cell>
          <cell r="E459">
            <v>20000</v>
          </cell>
          <cell r="F459">
            <v>574</v>
          </cell>
          <cell r="G459">
            <v>608</v>
          </cell>
        </row>
        <row r="460">
          <cell r="B460" t="str">
            <v>JOSE HERNANDEZ</v>
          </cell>
          <cell r="C460" t="str">
            <v>OBRERO (A)</v>
          </cell>
          <cell r="D460" t="str">
            <v>VICEMINISTERIO DE MINAS</v>
          </cell>
          <cell r="E460">
            <v>20000</v>
          </cell>
          <cell r="F460">
            <v>574</v>
          </cell>
          <cell r="G460">
            <v>608</v>
          </cell>
        </row>
        <row r="461">
          <cell r="B461" t="str">
            <v>JOSE LUIS ENCARNACIÓN VARGAS</v>
          </cell>
          <cell r="C461" t="str">
            <v>COORDINADOR PROVINCIAL</v>
          </cell>
          <cell r="D461" t="str">
            <v>DIRECCION DE GESTION SOCIAL Y COMUNITARI</v>
          </cell>
          <cell r="E461">
            <v>40000</v>
          </cell>
          <cell r="F461">
            <v>1148</v>
          </cell>
          <cell r="G461">
            <v>1216</v>
          </cell>
        </row>
        <row r="462">
          <cell r="B462" t="str">
            <v>JOSE LUIS FELIZ</v>
          </cell>
          <cell r="C462" t="str">
            <v>AUXILIAR ADMINISTRATIVO (A)</v>
          </cell>
          <cell r="D462" t="str">
            <v>VICEMINISTERIO DE MINAS</v>
          </cell>
          <cell r="E462">
            <v>42000</v>
          </cell>
          <cell r="F462">
            <v>1205.4000000000001</v>
          </cell>
          <cell r="G462">
            <v>1276.8</v>
          </cell>
          <cell r="H462">
            <v>724.92</v>
          </cell>
        </row>
        <row r="463">
          <cell r="B463" t="str">
            <v>JOSE RAMON GOMEZ DIAZ</v>
          </cell>
          <cell r="C463" t="str">
            <v>SUB-DIRECTOR TECNICO</v>
          </cell>
          <cell r="D463" t="str">
            <v>VICEMINISTERIO DE MINAS</v>
          </cell>
          <cell r="E463">
            <v>102000</v>
          </cell>
          <cell r="F463">
            <v>2927.4</v>
          </cell>
          <cell r="G463">
            <v>3100.8</v>
          </cell>
          <cell r="H463">
            <v>12575.82</v>
          </cell>
        </row>
        <row r="464">
          <cell r="B464" t="str">
            <v>JUAN ANTONIO BELIARD</v>
          </cell>
          <cell r="C464" t="str">
            <v>CHOFER</v>
          </cell>
          <cell r="D464" t="str">
            <v>VICEMINISTERIO DE MINAS</v>
          </cell>
          <cell r="E464">
            <v>30000</v>
          </cell>
          <cell r="F464">
            <v>861</v>
          </cell>
          <cell r="G464">
            <v>912</v>
          </cell>
        </row>
        <row r="465">
          <cell r="B465" t="str">
            <v>JUAN FRANCISCO FRANCISCO YEPEZ</v>
          </cell>
          <cell r="C465" t="str">
            <v>OBRERO (A)</v>
          </cell>
          <cell r="D465" t="str">
            <v>VICEMINISTERIO DE MINAS</v>
          </cell>
          <cell r="E465">
            <v>20000</v>
          </cell>
          <cell r="F465">
            <v>574</v>
          </cell>
          <cell r="G465">
            <v>608</v>
          </cell>
        </row>
        <row r="466">
          <cell r="B466" t="str">
            <v>JUAN JOSE NICOLAS RODRIGUEZ CACERES</v>
          </cell>
          <cell r="C466" t="str">
            <v>ENC. DEPARTAMENTO REGULACION M</v>
          </cell>
          <cell r="D466" t="str">
            <v>VICEMINISTERIO DE MINAS</v>
          </cell>
          <cell r="E466">
            <v>135000</v>
          </cell>
          <cell r="F466">
            <v>3874.5</v>
          </cell>
          <cell r="G466">
            <v>4104</v>
          </cell>
          <cell r="H466">
            <v>20338.240000000002</v>
          </cell>
        </row>
        <row r="467">
          <cell r="B467" t="str">
            <v>JUANA JORAN</v>
          </cell>
          <cell r="C467" t="str">
            <v>OBRERO (A)</v>
          </cell>
          <cell r="D467" t="str">
            <v>VICEMINISTERIO DE MINAS</v>
          </cell>
          <cell r="E467">
            <v>20000</v>
          </cell>
          <cell r="F467">
            <v>574</v>
          </cell>
          <cell r="G467">
            <v>608</v>
          </cell>
        </row>
        <row r="468">
          <cell r="B468" t="str">
            <v>JUANA MERCEDES PERPETUA AMPARO</v>
          </cell>
          <cell r="C468" t="str">
            <v>ENFERMERA (PRAMPV)</v>
          </cell>
          <cell r="D468" t="str">
            <v>VICEMINISTERIO DE MINAS</v>
          </cell>
          <cell r="E468">
            <v>25000</v>
          </cell>
          <cell r="F468">
            <v>717.5</v>
          </cell>
          <cell r="G468">
            <v>760</v>
          </cell>
        </row>
        <row r="469">
          <cell r="B469" t="str">
            <v>JULIO ERNESTO ESPAILLAT LAMARCHE</v>
          </cell>
          <cell r="C469" t="str">
            <v>ASESOR</v>
          </cell>
          <cell r="D469" t="str">
            <v>VICEMINISTERIO DE MINAS</v>
          </cell>
          <cell r="E469">
            <v>175000</v>
          </cell>
          <cell r="F469">
            <v>5022.5</v>
          </cell>
          <cell r="G469">
            <v>5320</v>
          </cell>
          <cell r="H469">
            <v>29747.24</v>
          </cell>
        </row>
        <row r="470">
          <cell r="B470" t="str">
            <v>KATIUSKA NAIRE ESTEVEZ GARRIDO</v>
          </cell>
          <cell r="C470" t="str">
            <v>ASISTENTE</v>
          </cell>
          <cell r="D470" t="str">
            <v>VICEMINISTERIO DE MINAS</v>
          </cell>
          <cell r="E470">
            <v>85000</v>
          </cell>
          <cell r="F470">
            <v>2439.5</v>
          </cell>
          <cell r="G470">
            <v>2584</v>
          </cell>
        </row>
        <row r="471">
          <cell r="B471" t="str">
            <v>LENIN GREY MELO GUTIERREZ</v>
          </cell>
          <cell r="C471" t="str">
            <v>COORDINADOR (A)</v>
          </cell>
          <cell r="D471" t="str">
            <v>VICEMINISTERIO DE MINAS</v>
          </cell>
          <cell r="E471">
            <v>100000</v>
          </cell>
          <cell r="F471">
            <v>2870</v>
          </cell>
          <cell r="G471">
            <v>3040</v>
          </cell>
          <cell r="H471">
            <v>12105.37</v>
          </cell>
        </row>
        <row r="472">
          <cell r="B472" t="str">
            <v>LUIS CESARIO MARTINEZ MEJIA</v>
          </cell>
          <cell r="C472" t="str">
            <v>CHOFER</v>
          </cell>
          <cell r="D472" t="str">
            <v>VICEMINISTERIO DE MINAS</v>
          </cell>
          <cell r="E472">
            <v>30000</v>
          </cell>
          <cell r="F472">
            <v>861</v>
          </cell>
          <cell r="G472">
            <v>912</v>
          </cell>
        </row>
        <row r="473">
          <cell r="B473" t="str">
            <v>MAIBELIN YICAURIS CARRASCO MEDRANO</v>
          </cell>
          <cell r="C473" t="str">
            <v>CONSERJE</v>
          </cell>
          <cell r="D473" t="str">
            <v>VICEMINISTERIO DE MINAS</v>
          </cell>
          <cell r="E473">
            <v>25000</v>
          </cell>
          <cell r="F473">
            <v>717.5</v>
          </cell>
          <cell r="G473">
            <v>760</v>
          </cell>
        </row>
        <row r="474">
          <cell r="B474" t="str">
            <v>MAIRELINE MAGDALENA RAMIREZ PEREZ</v>
          </cell>
          <cell r="C474" t="str">
            <v>SECRETARIA</v>
          </cell>
          <cell r="D474" t="str">
            <v>DIRECCION DE GESTION SOCIAL Y COMUNITARI</v>
          </cell>
          <cell r="E474">
            <v>50000</v>
          </cell>
          <cell r="F474">
            <v>1435</v>
          </cell>
          <cell r="G474">
            <v>1520</v>
          </cell>
        </row>
        <row r="475">
          <cell r="B475" t="str">
            <v>MANUEL DE JESUS SANCHEZ PEREZ</v>
          </cell>
          <cell r="C475" t="str">
            <v>OPERADOR EQ.PES. (PRAMPV)</v>
          </cell>
          <cell r="D475" t="str">
            <v>VICEMINISTERIO DE MINAS</v>
          </cell>
          <cell r="E475">
            <v>30000</v>
          </cell>
          <cell r="F475">
            <v>861</v>
          </cell>
          <cell r="G475">
            <v>912</v>
          </cell>
        </row>
        <row r="476">
          <cell r="B476" t="str">
            <v>MANUELA PEREZ FERNANDEZ</v>
          </cell>
          <cell r="C476" t="str">
            <v>SERV.DOM.AREA COCINA</v>
          </cell>
          <cell r="D476" t="str">
            <v>VICEMINISTERIO DE MINAS</v>
          </cell>
          <cell r="E476">
            <v>30000</v>
          </cell>
          <cell r="F476">
            <v>861</v>
          </cell>
          <cell r="G476">
            <v>912</v>
          </cell>
        </row>
        <row r="477">
          <cell r="B477" t="str">
            <v>MARGARITO MARTINEZ MOLA</v>
          </cell>
          <cell r="C477" t="str">
            <v>OBRERO (A)</v>
          </cell>
          <cell r="D477" t="str">
            <v>VICEMINISTERIO DE MINAS</v>
          </cell>
          <cell r="E477">
            <v>20000</v>
          </cell>
          <cell r="F477">
            <v>574</v>
          </cell>
          <cell r="G477">
            <v>608</v>
          </cell>
        </row>
        <row r="478">
          <cell r="B478" t="str">
            <v>MARGARO PEÑA CAPELLAN</v>
          </cell>
          <cell r="C478" t="str">
            <v>AUXILIAR</v>
          </cell>
          <cell r="D478" t="str">
            <v>VICEMINISTERIO DE MINAS</v>
          </cell>
          <cell r="E478">
            <v>30000</v>
          </cell>
          <cell r="F478">
            <v>861</v>
          </cell>
          <cell r="G478">
            <v>912</v>
          </cell>
        </row>
        <row r="479">
          <cell r="B479" t="str">
            <v>MARINO HERNANDEZ YEPEZ</v>
          </cell>
          <cell r="C479" t="str">
            <v>OBRERO EN LOS VIVEROS</v>
          </cell>
          <cell r="D479" t="str">
            <v>VICEMINISTERIO DE MINAS</v>
          </cell>
          <cell r="E479">
            <v>20000</v>
          </cell>
          <cell r="F479">
            <v>574</v>
          </cell>
          <cell r="G479">
            <v>608</v>
          </cell>
        </row>
        <row r="480">
          <cell r="B480" t="str">
            <v>MARINO RAFAEL CAMACHO GONZALEZ</v>
          </cell>
          <cell r="C480" t="str">
            <v>OPERADOR DE  CONTROL (PRAMPV)</v>
          </cell>
          <cell r="D480" t="str">
            <v>VICEMINISTERIO DE MINAS</v>
          </cell>
          <cell r="E480">
            <v>30000</v>
          </cell>
          <cell r="F480">
            <v>861</v>
          </cell>
          <cell r="G480">
            <v>912</v>
          </cell>
        </row>
        <row r="481">
          <cell r="B481" t="str">
            <v>MARTIN MENDOZA BELEN</v>
          </cell>
          <cell r="C481" t="str">
            <v>OBRERO (A)</v>
          </cell>
          <cell r="D481" t="str">
            <v>VICEMINISTERIO DE MINAS</v>
          </cell>
          <cell r="E481">
            <v>20000</v>
          </cell>
          <cell r="F481">
            <v>574</v>
          </cell>
          <cell r="G481">
            <v>608</v>
          </cell>
        </row>
        <row r="482">
          <cell r="B482" t="str">
            <v>MAXIMILIANO HERNANDEZ</v>
          </cell>
          <cell r="C482" t="str">
            <v>OBRERO EN LOS VIVEROS</v>
          </cell>
          <cell r="D482" t="str">
            <v>VICEMINISTERIO DE MINAS</v>
          </cell>
          <cell r="E482">
            <v>20000</v>
          </cell>
          <cell r="F482">
            <v>574</v>
          </cell>
          <cell r="G482">
            <v>608</v>
          </cell>
        </row>
        <row r="483">
          <cell r="B483" t="str">
            <v>MIGUEL ANGEL DIAZ DIAZ</v>
          </cell>
          <cell r="C483" t="str">
            <v>VICEMINISTRO (A) DE MINAS</v>
          </cell>
          <cell r="D483" t="str">
            <v>VICEMINISTERIO DE MINAS</v>
          </cell>
          <cell r="E483">
            <v>275000</v>
          </cell>
          <cell r="F483">
            <v>7892.5</v>
          </cell>
          <cell r="G483">
            <v>6589.14</v>
          </cell>
          <cell r="H483">
            <v>53712.46</v>
          </cell>
        </row>
        <row r="484">
          <cell r="B484" t="str">
            <v>MIGUEL ANTONIO PEÑA DE LOS SANTOS</v>
          </cell>
          <cell r="C484" t="str">
            <v>DIRECTOR DE REMEDIACION MINERA</v>
          </cell>
          <cell r="D484" t="str">
            <v>VICEMINISTERIO DE MINAS</v>
          </cell>
          <cell r="E484">
            <v>200000</v>
          </cell>
          <cell r="F484">
            <v>5740</v>
          </cell>
          <cell r="G484">
            <v>6080</v>
          </cell>
          <cell r="H484">
            <v>35627.839999999997</v>
          </cell>
        </row>
        <row r="485">
          <cell r="B485" t="str">
            <v>MILCA DEL MILAGRO ARIAS SEGURA</v>
          </cell>
          <cell r="C485" t="str">
            <v>AUXILIAR ADMINISTRATIVO (A)</v>
          </cell>
          <cell r="D485" t="str">
            <v>VICEMINISTERIO DE MINAS</v>
          </cell>
          <cell r="E485">
            <v>42000</v>
          </cell>
          <cell r="F485">
            <v>1205.4000000000001</v>
          </cell>
          <cell r="G485">
            <v>1276.8</v>
          </cell>
          <cell r="H485">
            <v>724.92</v>
          </cell>
        </row>
        <row r="486">
          <cell r="B486" t="str">
            <v>MIREYA PE A MARTE</v>
          </cell>
          <cell r="C486" t="str">
            <v>AUXILIAR ADMINISTRATIVO (A)</v>
          </cell>
          <cell r="D486" t="str">
            <v>DIRECCION DE GESTION SOCIAL Y COMUNITARI</v>
          </cell>
          <cell r="E486">
            <v>42000</v>
          </cell>
          <cell r="F486">
            <v>1205.4000000000001</v>
          </cell>
          <cell r="G486">
            <v>1276.8</v>
          </cell>
        </row>
        <row r="487">
          <cell r="B487" t="str">
            <v>MODESTO ALBERTO AMPARO VASQUEZ</v>
          </cell>
          <cell r="C487" t="str">
            <v>OBRERO EN LOS VIVEROS</v>
          </cell>
          <cell r="D487" t="str">
            <v>VICEMINISTERIO DE MINAS</v>
          </cell>
          <cell r="E487">
            <v>20000</v>
          </cell>
          <cell r="F487">
            <v>574</v>
          </cell>
          <cell r="G487">
            <v>608</v>
          </cell>
        </row>
        <row r="488">
          <cell r="B488" t="str">
            <v>NICAURY ELIZABETH PEGUERO SILVESTRE</v>
          </cell>
          <cell r="C488" t="str">
            <v>AUXILIAR ADMINISTRATIVO (A)</v>
          </cell>
          <cell r="D488" t="str">
            <v>VICEMINISTERIO DE MINAS</v>
          </cell>
          <cell r="E488">
            <v>35000</v>
          </cell>
          <cell r="F488">
            <v>1004.5</v>
          </cell>
          <cell r="G488">
            <v>1064</v>
          </cell>
        </row>
        <row r="489">
          <cell r="B489" t="str">
            <v>PEDRO DE LOS SANTOS AYBAL</v>
          </cell>
          <cell r="C489" t="str">
            <v>FACILITADOR MUNICIPAL</v>
          </cell>
          <cell r="D489" t="str">
            <v>DIRECCION DE GESTION SOCIAL Y COMUNITARI</v>
          </cell>
          <cell r="E489">
            <v>35000</v>
          </cell>
          <cell r="F489">
            <v>1004.5</v>
          </cell>
          <cell r="G489">
            <v>1064</v>
          </cell>
        </row>
        <row r="490">
          <cell r="B490" t="str">
            <v>PEDRO FERREIRAS</v>
          </cell>
          <cell r="C490" t="str">
            <v>OBRERO</v>
          </cell>
          <cell r="D490" t="str">
            <v>VICEMINISTERIO DE MINAS</v>
          </cell>
          <cell r="E490">
            <v>20000</v>
          </cell>
          <cell r="F490">
            <v>574</v>
          </cell>
          <cell r="G490">
            <v>608</v>
          </cell>
        </row>
        <row r="491">
          <cell r="B491" t="str">
            <v>PEDRO MANZUETA</v>
          </cell>
          <cell r="C491" t="str">
            <v>AUXILIAR</v>
          </cell>
          <cell r="D491" t="str">
            <v>VICEMINISTERIO DE MINAS</v>
          </cell>
          <cell r="E491">
            <v>30000</v>
          </cell>
          <cell r="F491">
            <v>861</v>
          </cell>
          <cell r="G491">
            <v>912</v>
          </cell>
        </row>
        <row r="492">
          <cell r="B492" t="str">
            <v>PEDRO TORRES TORRES</v>
          </cell>
          <cell r="C492" t="str">
            <v>CAPATAZ EN LOS VIVEROS</v>
          </cell>
          <cell r="D492" t="str">
            <v>VICEMINISTERIO DE MINAS</v>
          </cell>
          <cell r="E492">
            <v>35000</v>
          </cell>
          <cell r="F492">
            <v>1004.5</v>
          </cell>
          <cell r="G492">
            <v>1064</v>
          </cell>
        </row>
        <row r="493">
          <cell r="B493" t="str">
            <v>PEDRO URBANO REYNOSO</v>
          </cell>
          <cell r="C493" t="str">
            <v>OBRERO (A)</v>
          </cell>
          <cell r="D493" t="str">
            <v>VICEMINISTERIO DE MINAS</v>
          </cell>
          <cell r="E493">
            <v>20000</v>
          </cell>
          <cell r="F493">
            <v>574</v>
          </cell>
          <cell r="G493">
            <v>608</v>
          </cell>
        </row>
        <row r="494">
          <cell r="B494" t="str">
            <v>POLONIA SUERO</v>
          </cell>
          <cell r="C494" t="str">
            <v>OBRERO (A)</v>
          </cell>
          <cell r="D494" t="str">
            <v>VICEMINISTERIO DE MINAS</v>
          </cell>
          <cell r="E494">
            <v>20000</v>
          </cell>
          <cell r="F494">
            <v>574</v>
          </cell>
          <cell r="G494">
            <v>608</v>
          </cell>
        </row>
        <row r="495">
          <cell r="B495" t="str">
            <v>RAMON ANTONIO CAPELLAN HERNANDEZ</v>
          </cell>
          <cell r="C495" t="str">
            <v>OBRERO EN FINCAS</v>
          </cell>
          <cell r="D495" t="str">
            <v>VICEMINISTERIO DE MINAS</v>
          </cell>
          <cell r="E495">
            <v>20000</v>
          </cell>
          <cell r="F495">
            <v>574</v>
          </cell>
          <cell r="G495">
            <v>608</v>
          </cell>
        </row>
        <row r="496">
          <cell r="B496" t="str">
            <v>RAMON RODRIGUEZ BAUTISTA</v>
          </cell>
          <cell r="C496" t="str">
            <v>CAPATAZ</v>
          </cell>
          <cell r="D496" t="str">
            <v>VICEMINISTERIO DE MINAS</v>
          </cell>
          <cell r="E496">
            <v>35000</v>
          </cell>
          <cell r="F496">
            <v>1004.5</v>
          </cell>
          <cell r="G496">
            <v>1064</v>
          </cell>
        </row>
        <row r="497">
          <cell r="B497" t="str">
            <v>REBECA URE¥A ALVAREZ</v>
          </cell>
          <cell r="C497" t="str">
            <v>ENCARGADO DEPARTAMENTO DE SEGU</v>
          </cell>
          <cell r="D497" t="str">
            <v>VICEMINISTERIO DE MINAS</v>
          </cell>
          <cell r="E497">
            <v>135000</v>
          </cell>
          <cell r="F497">
            <v>3874.5</v>
          </cell>
          <cell r="G497">
            <v>4104</v>
          </cell>
          <cell r="H497">
            <v>20338.240000000002</v>
          </cell>
        </row>
        <row r="498">
          <cell r="B498" t="str">
            <v>REGINA VASQUEZ JOSE</v>
          </cell>
          <cell r="C498" t="str">
            <v>OBRERO EN LOS VIVEROS</v>
          </cell>
          <cell r="D498" t="str">
            <v>VICEMINISTERIO DE MINAS</v>
          </cell>
          <cell r="E498">
            <v>20000</v>
          </cell>
          <cell r="F498">
            <v>574</v>
          </cell>
          <cell r="G498">
            <v>608</v>
          </cell>
        </row>
        <row r="499">
          <cell r="B499" t="str">
            <v>ROSELDY DEL CARMEN MORILLO TINEO</v>
          </cell>
          <cell r="C499" t="str">
            <v>SECRETARIA</v>
          </cell>
          <cell r="D499" t="str">
            <v>DIRECCION DE GESTION SOCIAL Y COMUNITARI</v>
          </cell>
          <cell r="E499">
            <v>50000</v>
          </cell>
          <cell r="F499">
            <v>1435</v>
          </cell>
          <cell r="G499">
            <v>1520</v>
          </cell>
        </row>
        <row r="500">
          <cell r="B500" t="str">
            <v>ROSELYN HEYAIME MERCEDES BAUTISTA</v>
          </cell>
          <cell r="C500" t="str">
            <v>TECNICO ADMINISTRATIVO</v>
          </cell>
          <cell r="D500" t="str">
            <v>DIRECCION DE PROMOCION MINERA- MEM</v>
          </cell>
          <cell r="E500">
            <v>60000</v>
          </cell>
          <cell r="F500">
            <v>1722</v>
          </cell>
          <cell r="G500">
            <v>1824</v>
          </cell>
        </row>
        <row r="501">
          <cell r="B501" t="str">
            <v>SANTA ALVARADO SUERO</v>
          </cell>
          <cell r="C501" t="str">
            <v>OBRERO EN LOS VIVEROS</v>
          </cell>
          <cell r="D501" t="str">
            <v>VICEMINISTERIO DE MINAS</v>
          </cell>
          <cell r="E501">
            <v>20000</v>
          </cell>
          <cell r="F501">
            <v>574</v>
          </cell>
          <cell r="G501">
            <v>608</v>
          </cell>
        </row>
        <row r="502">
          <cell r="B502" t="str">
            <v>SEVERIANA ROSARIO SUERO</v>
          </cell>
          <cell r="C502" t="str">
            <v>AUXILIAR ADMINISTRATIVO (A)</v>
          </cell>
          <cell r="D502" t="str">
            <v>DIRECCION DE GESTION SOCIAL Y COMUNITARI</v>
          </cell>
          <cell r="E502">
            <v>42000</v>
          </cell>
          <cell r="F502">
            <v>1205.4000000000001</v>
          </cell>
          <cell r="G502">
            <v>1276.8</v>
          </cell>
          <cell r="H502">
            <v>724.92</v>
          </cell>
        </row>
        <row r="503">
          <cell r="B503" t="str">
            <v>SOCORRO COLON BURGOS</v>
          </cell>
          <cell r="C503" t="str">
            <v>CHOFER</v>
          </cell>
          <cell r="D503" t="str">
            <v>DIRECCION DE GESTION SOCIAL Y COMUNITARI</v>
          </cell>
          <cell r="E503">
            <v>30000</v>
          </cell>
          <cell r="F503">
            <v>861</v>
          </cell>
          <cell r="G503">
            <v>912</v>
          </cell>
        </row>
        <row r="504">
          <cell r="B504" t="str">
            <v>THELMA YAFANNY ESTEVEZ ACOSTA</v>
          </cell>
          <cell r="C504" t="str">
            <v>ANALISTA ADMINISTRATIVO (A)</v>
          </cell>
          <cell r="D504" t="str">
            <v>VICEMINISTERIO DE MINAS</v>
          </cell>
          <cell r="E504">
            <v>50000</v>
          </cell>
          <cell r="F504">
            <v>1435</v>
          </cell>
          <cell r="G504">
            <v>1520</v>
          </cell>
        </row>
        <row r="505">
          <cell r="B505" t="str">
            <v>WELIMBER RAMON FABIAN VASQUEZ</v>
          </cell>
          <cell r="C505" t="str">
            <v>AUXILIAR</v>
          </cell>
          <cell r="D505" t="str">
            <v>VICEMINISTERIO DE MINAS</v>
          </cell>
          <cell r="E505">
            <v>30000</v>
          </cell>
          <cell r="F505">
            <v>861</v>
          </cell>
          <cell r="G505">
            <v>912</v>
          </cell>
        </row>
        <row r="506">
          <cell r="B506" t="str">
            <v>WILLIAMS PARRA MARTINEZ</v>
          </cell>
          <cell r="C506" t="str">
            <v>FACILITADOR MUNICIPAL</v>
          </cell>
          <cell r="D506" t="str">
            <v>DIRECCION DE GESTION SOCIAL Y COMUNITARI</v>
          </cell>
          <cell r="E506">
            <v>35000</v>
          </cell>
          <cell r="F506">
            <v>1004.5</v>
          </cell>
          <cell r="G506">
            <v>1064</v>
          </cell>
        </row>
        <row r="507">
          <cell r="B507" t="str">
            <v>YANKI ANTONIO UCETA</v>
          </cell>
          <cell r="C507" t="str">
            <v>COORDINADOR PROVINCIAL</v>
          </cell>
          <cell r="D507" t="str">
            <v>DIRECCION DE GESTION SOCIAL Y COMUNITARI</v>
          </cell>
          <cell r="E507">
            <v>40000</v>
          </cell>
          <cell r="F507">
            <v>1148</v>
          </cell>
          <cell r="G507">
            <v>1216</v>
          </cell>
          <cell r="H507">
            <v>185.33</v>
          </cell>
        </row>
        <row r="508">
          <cell r="B508" t="str">
            <v>YNOSENCIO GALVEZ ROSARIO</v>
          </cell>
          <cell r="C508" t="str">
            <v>AUXILIAR ADMINISTRATIVO (A)</v>
          </cell>
          <cell r="D508" t="str">
            <v>VICEMINISTERIO DE MINAS</v>
          </cell>
          <cell r="E508">
            <v>35000</v>
          </cell>
          <cell r="F508">
            <v>1004.5</v>
          </cell>
          <cell r="G508">
            <v>1064</v>
          </cell>
        </row>
        <row r="509">
          <cell r="B509" t="str">
            <v>YNOSENCIO HEREDIA JIMENEZ</v>
          </cell>
          <cell r="C509" t="str">
            <v>OBRERO EN LOS VIVEROS</v>
          </cell>
          <cell r="D509" t="str">
            <v>VICEMINISTERIO DE MINAS</v>
          </cell>
          <cell r="E509">
            <v>20000</v>
          </cell>
          <cell r="F509">
            <v>574</v>
          </cell>
          <cell r="G509">
            <v>608</v>
          </cell>
        </row>
        <row r="510">
          <cell r="B510" t="str">
            <v>ALBA NELY OGANDO MONTERO</v>
          </cell>
          <cell r="C510" t="str">
            <v>CONSERJE</v>
          </cell>
          <cell r="D510" t="str">
            <v>DIRECCION DE PARQUE TEMATICO DE ENERGIA</v>
          </cell>
          <cell r="E510">
            <v>30000</v>
          </cell>
          <cell r="F510">
            <v>861</v>
          </cell>
          <cell r="G510">
            <v>912</v>
          </cell>
        </row>
        <row r="511">
          <cell r="B511" t="str">
            <v>ALIPIDO EMILIO BAEZ ANGOMAS</v>
          </cell>
          <cell r="C511" t="str">
            <v>AYUDANTE MANTENIMIENTO</v>
          </cell>
          <cell r="D511" t="str">
            <v>DIRECCION DE PARQUE TEMATICO DE ENERGIA</v>
          </cell>
          <cell r="E511">
            <v>20000</v>
          </cell>
          <cell r="F511">
            <v>574</v>
          </cell>
          <cell r="G511">
            <v>608</v>
          </cell>
        </row>
        <row r="512">
          <cell r="B512" t="str">
            <v>ALTAGRACIA TORRES ESPINO</v>
          </cell>
          <cell r="C512" t="str">
            <v>SECRETARIA</v>
          </cell>
          <cell r="D512" t="str">
            <v>DIRECCION DE INFRAESTRUCTURAS ENERGETICA</v>
          </cell>
          <cell r="E512">
            <v>50000</v>
          </cell>
          <cell r="F512">
            <v>1435</v>
          </cell>
          <cell r="G512">
            <v>1520</v>
          </cell>
        </row>
        <row r="513">
          <cell r="B513" t="str">
            <v>ANTONIO ALFONSO RODRIGUEZ TEJADA</v>
          </cell>
          <cell r="C513" t="str">
            <v>VICEMINISTRO DE ENERGIA</v>
          </cell>
          <cell r="D513" t="str">
            <v>VICEMINISTERIO DE ENERGIA ELECTRICA-MEM</v>
          </cell>
          <cell r="E513">
            <v>275000</v>
          </cell>
          <cell r="F513">
            <v>7892.5</v>
          </cell>
          <cell r="G513">
            <v>6589.14</v>
          </cell>
          <cell r="H513">
            <v>53712.46</v>
          </cell>
        </row>
        <row r="514">
          <cell r="B514" t="str">
            <v>ARISTIDES DEL ROSARIO DEL ROSARIO</v>
          </cell>
          <cell r="C514" t="str">
            <v>TECNICO ELECTRICISTA</v>
          </cell>
          <cell r="D514" t="str">
            <v>DIRECCION DE ELECTRIFICACION RURAL Y SUB</v>
          </cell>
          <cell r="E514">
            <v>40000</v>
          </cell>
          <cell r="F514">
            <v>1148</v>
          </cell>
          <cell r="G514">
            <v>1216</v>
          </cell>
          <cell r="H514">
            <v>442.65</v>
          </cell>
        </row>
        <row r="515">
          <cell r="B515" t="str">
            <v>BEATRIZ ALFONSECA INIRIO</v>
          </cell>
          <cell r="C515" t="str">
            <v>ASISTENTE</v>
          </cell>
          <cell r="D515" t="str">
            <v>DIRECCION DE ELECTRIFICACION RURAL Y SUB</v>
          </cell>
          <cell r="E515">
            <v>80000</v>
          </cell>
          <cell r="F515">
            <v>2296</v>
          </cell>
          <cell r="G515">
            <v>2432</v>
          </cell>
          <cell r="H515">
            <v>7400.84</v>
          </cell>
        </row>
        <row r="516">
          <cell r="B516" t="str">
            <v>BETTY SOTO VIÑAS</v>
          </cell>
          <cell r="C516" t="str">
            <v>VICEMINISTRO (A) DE AHORRO ENE</v>
          </cell>
          <cell r="D516" t="str">
            <v>VICEMINISTERIO DE INNOVACION Y TRANSICIO</v>
          </cell>
          <cell r="E516">
            <v>275000</v>
          </cell>
          <cell r="F516">
            <v>7892.5</v>
          </cell>
          <cell r="G516">
            <v>6589.14</v>
          </cell>
          <cell r="H516">
            <v>53712.46</v>
          </cell>
        </row>
        <row r="517">
          <cell r="B517" t="str">
            <v>BIANCA CRISTINA RODRIGUEZ MAZARA</v>
          </cell>
          <cell r="C517" t="str">
            <v>SECRETARIA</v>
          </cell>
          <cell r="D517" t="str">
            <v>DIRECCION DE PROGRAMAS Y DIFUSION DE LA</v>
          </cell>
          <cell r="E517">
            <v>50000</v>
          </cell>
          <cell r="F517">
            <v>1435</v>
          </cell>
          <cell r="G517">
            <v>1520</v>
          </cell>
        </row>
        <row r="518">
          <cell r="B518" t="str">
            <v>CARLOS JEREZ MIRAMBEAUX</v>
          </cell>
          <cell r="C518" t="str">
            <v>SUPERVISOR MANTENIMIENTO</v>
          </cell>
          <cell r="D518" t="str">
            <v>DIRECCION DE ELECTRIFICACION RURAL Y SUB</v>
          </cell>
          <cell r="E518">
            <v>55000</v>
          </cell>
          <cell r="F518">
            <v>1578.5</v>
          </cell>
          <cell r="G518">
            <v>1672</v>
          </cell>
        </row>
        <row r="519">
          <cell r="B519" t="str">
            <v>CARLOS MANUEL DIAZ SALDAÑA</v>
          </cell>
          <cell r="C519" t="str">
            <v>ELECTRICISTA</v>
          </cell>
          <cell r="D519" t="str">
            <v>DIRECCION DE PARQUE TEMATICO DE ENERGIA</v>
          </cell>
          <cell r="E519">
            <v>50000</v>
          </cell>
          <cell r="F519">
            <v>1435</v>
          </cell>
          <cell r="G519">
            <v>1520</v>
          </cell>
          <cell r="H519">
            <v>1854</v>
          </cell>
        </row>
        <row r="520">
          <cell r="B520" t="str">
            <v>CARLOS MANUEL HICHES</v>
          </cell>
          <cell r="C520" t="str">
            <v>ASISTENTE TECNICO</v>
          </cell>
          <cell r="D520" t="str">
            <v>DIRECCION DE ELECTRIFICACION RURAL Y SUB</v>
          </cell>
          <cell r="E520">
            <v>40000</v>
          </cell>
          <cell r="F520">
            <v>1148</v>
          </cell>
          <cell r="G520">
            <v>1216</v>
          </cell>
        </row>
        <row r="521">
          <cell r="B521" t="str">
            <v>CARMEN RITA FONDEUR DIAZ</v>
          </cell>
          <cell r="C521" t="str">
            <v>ASISTENTE</v>
          </cell>
          <cell r="D521" t="str">
            <v>DIRECCION DE POLITICAS Y SERVICIOS NUCLE</v>
          </cell>
          <cell r="E521">
            <v>70000</v>
          </cell>
          <cell r="F521">
            <v>2009</v>
          </cell>
          <cell r="G521">
            <v>2128</v>
          </cell>
          <cell r="H521">
            <v>2490.61</v>
          </cell>
        </row>
        <row r="522">
          <cell r="B522" t="str">
            <v>CEFERINO MARTINEZ</v>
          </cell>
          <cell r="C522" t="str">
            <v>AYUDANTE MANTENIMIENTO</v>
          </cell>
          <cell r="D522" t="str">
            <v>DIRECCION DE PARQUE TEMATICO DE ENERGIA</v>
          </cell>
          <cell r="E522">
            <v>20000</v>
          </cell>
          <cell r="F522">
            <v>574</v>
          </cell>
          <cell r="G522">
            <v>608</v>
          </cell>
        </row>
        <row r="523">
          <cell r="B523" t="str">
            <v>CINDY YAMILET HERNANDEZ</v>
          </cell>
          <cell r="C523" t="str">
            <v>SECRETARIA</v>
          </cell>
          <cell r="D523" t="str">
            <v>DIRECCION DE PARQUE TEMATICO DE ENERGIA</v>
          </cell>
          <cell r="E523">
            <v>50000</v>
          </cell>
          <cell r="F523">
            <v>1435</v>
          </cell>
          <cell r="G523">
            <v>1520</v>
          </cell>
        </row>
        <row r="524">
          <cell r="B524" t="str">
            <v>CLAUDIO VALDEZ RODRIGUEZ</v>
          </cell>
          <cell r="C524" t="str">
            <v>SUPERVISOR (A)</v>
          </cell>
          <cell r="D524" t="str">
            <v>DIRECCION DE ELECTRIFICACION RURAL Y SUB</v>
          </cell>
          <cell r="E524">
            <v>70000</v>
          </cell>
          <cell r="F524">
            <v>2009</v>
          </cell>
          <cell r="G524">
            <v>2128</v>
          </cell>
          <cell r="H524">
            <v>2490.61</v>
          </cell>
        </row>
        <row r="525">
          <cell r="B525" t="str">
            <v>CRISELDA DE LA ROSA DELGADO</v>
          </cell>
          <cell r="C525" t="str">
            <v>SECRETARIA</v>
          </cell>
          <cell r="D525" t="str">
            <v>DIRECCION DE ELECTRIFICACION RURAL Y SUB</v>
          </cell>
          <cell r="E525">
            <v>35000</v>
          </cell>
          <cell r="F525">
            <v>1004.5</v>
          </cell>
          <cell r="G525">
            <v>1064</v>
          </cell>
        </row>
        <row r="526">
          <cell r="B526" t="str">
            <v>DANIEL ASENCIO TURBI</v>
          </cell>
          <cell r="C526" t="str">
            <v>ENC DEP INNOV, APROVISIONAMIEN</v>
          </cell>
          <cell r="D526" t="str">
            <v>DIRECCION DE SEGURIDAD ENERGETICA- MEM</v>
          </cell>
          <cell r="E526">
            <v>135000</v>
          </cell>
          <cell r="F526">
            <v>3874.5</v>
          </cell>
          <cell r="G526">
            <v>4104</v>
          </cell>
          <cell r="H526">
            <v>20338.240000000002</v>
          </cell>
        </row>
        <row r="527">
          <cell r="B527" t="str">
            <v>DIONISIO PEREZ GONZALEZ</v>
          </cell>
          <cell r="C527" t="str">
            <v>SUPERVISOR (A)</v>
          </cell>
          <cell r="D527" t="str">
            <v>DIRECCION DE ELECTRIFICACION RURAL Y SUB</v>
          </cell>
          <cell r="E527">
            <v>70000</v>
          </cell>
          <cell r="F527">
            <v>2009</v>
          </cell>
          <cell r="G527">
            <v>2128</v>
          </cell>
          <cell r="H527">
            <v>5368.48</v>
          </cell>
        </row>
        <row r="528">
          <cell r="B528" t="str">
            <v>EDUVIGIS CORONADO ROSARIO</v>
          </cell>
          <cell r="C528" t="str">
            <v>CONSERJE</v>
          </cell>
          <cell r="D528" t="str">
            <v>DIRECCION DE PARQUE TEMATICO DE ENERGIA</v>
          </cell>
          <cell r="E528">
            <v>20000</v>
          </cell>
          <cell r="F528">
            <v>574</v>
          </cell>
          <cell r="G528">
            <v>608</v>
          </cell>
        </row>
        <row r="529">
          <cell r="B529" t="str">
            <v>ELVIN MANUEL SANTANA</v>
          </cell>
          <cell r="C529" t="str">
            <v>CHOFER</v>
          </cell>
          <cell r="D529" t="str">
            <v>VICEMINISTERIO DE SEGURIDAD ENERGETICA E</v>
          </cell>
          <cell r="E529">
            <v>30000</v>
          </cell>
          <cell r="F529">
            <v>861</v>
          </cell>
          <cell r="G529">
            <v>912</v>
          </cell>
        </row>
        <row r="530">
          <cell r="B530" t="str">
            <v>EMELY ALEXANDRA MENDEZ CANO</v>
          </cell>
          <cell r="C530" t="str">
            <v>SECRETARIA</v>
          </cell>
          <cell r="D530" t="str">
            <v>VICEMINISTERIO DE ENERGIA ELECTRICA-MEM</v>
          </cell>
          <cell r="E530">
            <v>50000</v>
          </cell>
          <cell r="F530">
            <v>1435</v>
          </cell>
          <cell r="G530">
            <v>1520</v>
          </cell>
        </row>
        <row r="531">
          <cell r="B531" t="str">
            <v>ERNESTO ACEVEDO PEÑA</v>
          </cell>
          <cell r="C531" t="str">
            <v>COORDINADOR (A)</v>
          </cell>
          <cell r="D531" t="str">
            <v>DIRECCION DE ENERGIA RENOVABLE- MEM</v>
          </cell>
          <cell r="E531">
            <v>185000</v>
          </cell>
          <cell r="F531">
            <v>2870</v>
          </cell>
          <cell r="G531">
            <v>3040</v>
          </cell>
          <cell r="H531">
            <v>12105.37</v>
          </cell>
        </row>
        <row r="532">
          <cell r="B532" t="str">
            <v>ESPERANZA ESTRELLA RODRIGUEZ</v>
          </cell>
          <cell r="C532" t="str">
            <v>RECEPCIONISTA</v>
          </cell>
          <cell r="D532" t="str">
            <v>DIRECCION DE PARQUE TEMATICO DE ENERGIA</v>
          </cell>
          <cell r="E532">
            <v>42000</v>
          </cell>
          <cell r="F532">
            <v>1205.4000000000001</v>
          </cell>
          <cell r="G532">
            <v>1276.8</v>
          </cell>
        </row>
        <row r="533">
          <cell r="B533" t="str">
            <v>FAUSTO FRANCISCO DEL CARMEN PEREZ SA</v>
          </cell>
          <cell r="C533" t="str">
            <v>VICEMINISTRO (A) DE SEGURIDAD</v>
          </cell>
          <cell r="D533" t="str">
            <v>VICEMINISTERIO DE SEGURIDAD ENERGETICA E</v>
          </cell>
          <cell r="E533">
            <v>275000</v>
          </cell>
          <cell r="F533">
            <v>7892.5</v>
          </cell>
          <cell r="G533">
            <v>6589.14</v>
          </cell>
          <cell r="H533">
            <v>53712.46</v>
          </cell>
        </row>
        <row r="534">
          <cell r="B534" t="str">
            <v>FEDERICO ALEXIS DIAZ CEBALLOS</v>
          </cell>
          <cell r="C534" t="str">
            <v>AYUDANTE MANTENIMIENTO</v>
          </cell>
          <cell r="D534" t="str">
            <v>DIRECCION DE ELECTRIFICACION RURAL Y SUB</v>
          </cell>
          <cell r="E534">
            <v>30000</v>
          </cell>
          <cell r="F534">
            <v>861</v>
          </cell>
          <cell r="G534">
            <v>912</v>
          </cell>
        </row>
        <row r="535">
          <cell r="B535" t="str">
            <v>FELIX ALCIBIADES LUNA ALBERTO</v>
          </cell>
          <cell r="C535" t="str">
            <v>AYUDANTE MANTENIMIENTO</v>
          </cell>
          <cell r="D535" t="str">
            <v>DIRECCION DE PARQUE TEMATICO DE ENERGIA</v>
          </cell>
          <cell r="E535">
            <v>30000</v>
          </cell>
          <cell r="F535">
            <v>861</v>
          </cell>
          <cell r="G535">
            <v>912</v>
          </cell>
        </row>
        <row r="536">
          <cell r="B536" t="str">
            <v>FRANCHESCA CRUZ GARCIA</v>
          </cell>
          <cell r="C536" t="str">
            <v>SECRETARIA EJECUTIVA</v>
          </cell>
          <cell r="D536" t="str">
            <v>DIRECCION DE ELECTRIFICACION RURAL Y SUB</v>
          </cell>
          <cell r="E536">
            <v>45000</v>
          </cell>
          <cell r="F536">
            <v>1291.5</v>
          </cell>
          <cell r="G536">
            <v>1368</v>
          </cell>
          <cell r="H536">
            <v>1148.33</v>
          </cell>
        </row>
        <row r="537">
          <cell r="B537" t="str">
            <v>GADDIS ENRIQUE CORPORAN SEGURA</v>
          </cell>
          <cell r="C537" t="str">
            <v>VICEMINISTRO (A) DE ENERGIA NU</v>
          </cell>
          <cell r="D537" t="str">
            <v>VICEMINISTERIO DE ENERGIA NUCLEAR</v>
          </cell>
          <cell r="E537">
            <v>275000</v>
          </cell>
          <cell r="F537">
            <v>7892.5</v>
          </cell>
          <cell r="G537">
            <v>6589.14</v>
          </cell>
          <cell r="H537">
            <v>53712.46</v>
          </cell>
        </row>
        <row r="538">
          <cell r="B538" t="str">
            <v>GERALDO MARTINEZ TAVAREZ</v>
          </cell>
          <cell r="C538" t="str">
            <v>SUPERVISOR ALMACEN</v>
          </cell>
          <cell r="D538" t="str">
            <v>DIRECCION DE ELECTRIFICACION RURAL Y SUB</v>
          </cell>
          <cell r="E538">
            <v>60000</v>
          </cell>
          <cell r="F538">
            <v>1722</v>
          </cell>
          <cell r="G538">
            <v>1824</v>
          </cell>
        </row>
        <row r="539">
          <cell r="B539" t="str">
            <v>GERARD MAURICIO MARTINEZ CASTILLO</v>
          </cell>
          <cell r="C539" t="str">
            <v>OPERADOR EQUIPOS PESADOS</v>
          </cell>
          <cell r="D539" t="str">
            <v>DIRECCION DE ELECTRIFICACION RURAL Y SUB</v>
          </cell>
          <cell r="E539">
            <v>30000</v>
          </cell>
          <cell r="F539">
            <v>861</v>
          </cell>
          <cell r="G539">
            <v>912</v>
          </cell>
        </row>
        <row r="540">
          <cell r="B540" t="str">
            <v>GOMEZ NUÑEZ JORGE</v>
          </cell>
          <cell r="C540" t="str">
            <v>ENC. DEPARTAMENTO DE PROTECCIO</v>
          </cell>
          <cell r="D540" t="str">
            <v>DEPARTAMENTO DE PROTECCION RADIOLOGICA Y</v>
          </cell>
          <cell r="E540">
            <v>135000</v>
          </cell>
          <cell r="F540">
            <v>3874.5</v>
          </cell>
          <cell r="G540">
            <v>4104</v>
          </cell>
          <cell r="H540">
            <v>20338.240000000002</v>
          </cell>
        </row>
        <row r="541">
          <cell r="B541" t="str">
            <v>JEANIFFER MICHELL PIMENTEL ALCANTARA</v>
          </cell>
          <cell r="C541" t="str">
            <v>SECRETARIA</v>
          </cell>
          <cell r="D541" t="str">
            <v>VICEMINISTERIO DE INNOVACION Y TRANSICIO</v>
          </cell>
          <cell r="E541">
            <v>65000</v>
          </cell>
          <cell r="F541">
            <v>1865.5</v>
          </cell>
          <cell r="G541">
            <v>1976</v>
          </cell>
          <cell r="H541">
            <v>4427.58</v>
          </cell>
        </row>
        <row r="542">
          <cell r="B542" t="str">
            <v>JEREMIAS CUELLO EVANGELISTA</v>
          </cell>
          <cell r="C542" t="str">
            <v>TECNICO POLITICAS AHORRO ENERG</v>
          </cell>
          <cell r="D542" t="str">
            <v>DIRECCION DE POLITICAS DE AHORRO Y EFICI</v>
          </cell>
          <cell r="E542">
            <v>55000</v>
          </cell>
          <cell r="F542">
            <v>1578.5</v>
          </cell>
          <cell r="G542">
            <v>1672</v>
          </cell>
        </row>
        <row r="543">
          <cell r="B543" t="str">
            <v>JESUS RAMON CRISTOPHER DE JESUS</v>
          </cell>
          <cell r="C543" t="str">
            <v>SUPERVISOR (A)</v>
          </cell>
          <cell r="D543" t="str">
            <v>DIRECCION DE ELECTRIFICACION RURAL Y SUB</v>
          </cell>
          <cell r="E543">
            <v>70000</v>
          </cell>
          <cell r="F543">
            <v>2009</v>
          </cell>
          <cell r="G543">
            <v>2128</v>
          </cell>
          <cell r="H543">
            <v>2490.61</v>
          </cell>
        </row>
        <row r="544">
          <cell r="B544" t="str">
            <v>JOEL JOSE FRIAS MARTINEZ</v>
          </cell>
          <cell r="C544" t="str">
            <v>TECNICO POLITICAS AHORRO ENERG</v>
          </cell>
          <cell r="D544" t="str">
            <v>DIRECCION DE POLITICAS DE AHORRO Y EFICI</v>
          </cell>
          <cell r="E544">
            <v>55000</v>
          </cell>
          <cell r="F544">
            <v>1578.5</v>
          </cell>
          <cell r="G544">
            <v>1672</v>
          </cell>
        </row>
        <row r="545">
          <cell r="B545" t="str">
            <v>JOSE ANGEL BIENVENIDO JIMENEZ GUTIER</v>
          </cell>
          <cell r="C545" t="str">
            <v>ASISTENTE</v>
          </cell>
          <cell r="D545" t="str">
            <v>DIRECCION DE ELECTRIFICACION RURAL Y SUB</v>
          </cell>
          <cell r="E545">
            <v>60000</v>
          </cell>
          <cell r="F545">
            <v>1722</v>
          </cell>
          <cell r="G545">
            <v>1824</v>
          </cell>
        </row>
        <row r="546">
          <cell r="B546" t="str">
            <v>JOSE ANGEL CASTILLO</v>
          </cell>
          <cell r="C546" t="str">
            <v>AYUDANTE</v>
          </cell>
          <cell r="D546" t="str">
            <v>DIRECCION DE ELECTRIFICACION RURAL Y SUB</v>
          </cell>
          <cell r="E546">
            <v>35000</v>
          </cell>
          <cell r="F546">
            <v>1004.5</v>
          </cell>
          <cell r="G546">
            <v>1064</v>
          </cell>
        </row>
        <row r="547">
          <cell r="B547" t="str">
            <v>JOSE ANTONIO PEÑA CABRERA</v>
          </cell>
          <cell r="C547" t="str">
            <v>SUPERVISOR MANTENIMIENTO</v>
          </cell>
          <cell r="D547" t="str">
            <v>DIRECCION DE PARQUE TEMATICO DE ENERGIA</v>
          </cell>
          <cell r="E547">
            <v>50000</v>
          </cell>
          <cell r="F547">
            <v>1435</v>
          </cell>
          <cell r="G547">
            <v>1520</v>
          </cell>
        </row>
        <row r="548">
          <cell r="B548" t="str">
            <v>JUAN MANUEL ORTIZ DIAZ</v>
          </cell>
          <cell r="C548" t="str">
            <v>SOLDADOR</v>
          </cell>
          <cell r="D548" t="str">
            <v>DIRECCION DE ELECTRIFICACION RURAL Y SUB</v>
          </cell>
          <cell r="E548">
            <v>50000</v>
          </cell>
          <cell r="F548">
            <v>1435</v>
          </cell>
          <cell r="G548">
            <v>1520</v>
          </cell>
        </row>
        <row r="549">
          <cell r="B549" t="str">
            <v>JUAN PABLO ROA</v>
          </cell>
          <cell r="C549" t="str">
            <v>CHOFER</v>
          </cell>
          <cell r="D549" t="str">
            <v>VICEMINISTERIO DE ENERGIA ELECTRICA-MEM</v>
          </cell>
          <cell r="E549">
            <v>30000</v>
          </cell>
          <cell r="F549">
            <v>861</v>
          </cell>
          <cell r="G549">
            <v>912</v>
          </cell>
        </row>
        <row r="550">
          <cell r="B550" t="str">
            <v>JUNIOR VLADIMIR ROSA</v>
          </cell>
          <cell r="C550" t="str">
            <v>PLOMERO</v>
          </cell>
          <cell r="D550" t="str">
            <v>VICEMINISTERIO DE INNOVACION Y TRANSICIO</v>
          </cell>
          <cell r="E550">
            <v>50000</v>
          </cell>
          <cell r="F550">
            <v>1435</v>
          </cell>
          <cell r="G550">
            <v>1520</v>
          </cell>
          <cell r="H550">
            <v>1854</v>
          </cell>
        </row>
        <row r="551">
          <cell r="B551" t="str">
            <v>LAURA VICTORIA TAVERAS ALVAREZ</v>
          </cell>
          <cell r="C551" t="str">
            <v>SECRETARIA</v>
          </cell>
          <cell r="D551" t="str">
            <v>DIRECCION DE ELECTRIFICACION RURAL Y SUB</v>
          </cell>
          <cell r="E551">
            <v>90000</v>
          </cell>
          <cell r="F551">
            <v>1435</v>
          </cell>
          <cell r="G551">
            <v>1520</v>
          </cell>
        </row>
        <row r="552">
          <cell r="B552" t="str">
            <v>MAGGIUSKA MADELENE CAMILO MEJIA</v>
          </cell>
          <cell r="C552" t="str">
            <v>ASISTENTE</v>
          </cell>
          <cell r="D552" t="str">
            <v>VICEMINISTERIO DE INNOVACION Y TRANSICIO</v>
          </cell>
          <cell r="E552">
            <v>90000</v>
          </cell>
          <cell r="F552">
            <v>2583</v>
          </cell>
          <cell r="G552">
            <v>2736</v>
          </cell>
          <cell r="H552">
            <v>9753.1200000000008</v>
          </cell>
        </row>
        <row r="553">
          <cell r="B553" t="str">
            <v>MAICOL JAVIER CABRERA VASQUEZ</v>
          </cell>
          <cell r="C553" t="str">
            <v>GESTOR DE EDUCACION EN ENERGIA</v>
          </cell>
          <cell r="D553" t="str">
            <v>DIRECCION DE POLITICAS Y SERVICIOS NUCLE</v>
          </cell>
          <cell r="E553">
            <v>65000</v>
          </cell>
          <cell r="F553">
            <v>1865.5</v>
          </cell>
          <cell r="G553">
            <v>1976</v>
          </cell>
          <cell r="H553">
            <v>4427.58</v>
          </cell>
        </row>
        <row r="554">
          <cell r="B554" t="str">
            <v>MIOZOTTY DE LOS SANTOS ABREU</v>
          </cell>
          <cell r="C554" t="str">
            <v>ASISTENTE</v>
          </cell>
          <cell r="D554" t="str">
            <v>VICEMINISTERIO DE ENERGIA NUCLEAR</v>
          </cell>
          <cell r="E554">
            <v>80000</v>
          </cell>
          <cell r="F554">
            <v>2296</v>
          </cell>
          <cell r="G554">
            <v>2432</v>
          </cell>
        </row>
        <row r="555">
          <cell r="B555" t="str">
            <v>ORLANDO DE JESUS LORENZO</v>
          </cell>
          <cell r="C555" t="str">
            <v>CHOFER</v>
          </cell>
          <cell r="D555" t="str">
            <v>VICEMINISTERIO DE SEGURIDAD ENERGETICA E</v>
          </cell>
          <cell r="E555">
            <v>30000</v>
          </cell>
          <cell r="F555">
            <v>861</v>
          </cell>
          <cell r="G555">
            <v>912</v>
          </cell>
        </row>
        <row r="556">
          <cell r="B556" t="str">
            <v>PAMELA NIN QUELIZ</v>
          </cell>
          <cell r="C556" t="str">
            <v>ASISTENTE</v>
          </cell>
          <cell r="D556" t="str">
            <v>VICEMINISTERIO DE SEGURIDAD ENERGETICA E</v>
          </cell>
          <cell r="E556">
            <v>70000</v>
          </cell>
          <cell r="F556">
            <v>2009</v>
          </cell>
          <cell r="G556">
            <v>2128</v>
          </cell>
          <cell r="H556">
            <v>5368.48</v>
          </cell>
        </row>
        <row r="557">
          <cell r="B557" t="str">
            <v>RASHELL ANTONIA MENDEZ LORA</v>
          </cell>
          <cell r="C557" t="str">
            <v>SECRETARIA</v>
          </cell>
          <cell r="D557" t="str">
            <v>VICEMINISTERIO DE SEGURIDAD ENERGETICA E</v>
          </cell>
          <cell r="E557">
            <v>50000</v>
          </cell>
          <cell r="F557">
            <v>1435</v>
          </cell>
          <cell r="G557">
            <v>1520</v>
          </cell>
        </row>
        <row r="558">
          <cell r="B558" t="str">
            <v>RAYMUNDO CUEVAS</v>
          </cell>
          <cell r="C558" t="str">
            <v>AYUDANTE MANTENIMIENTO</v>
          </cell>
          <cell r="D558" t="str">
            <v>DIRECCION DE PARQUE TEMATICO DE ENERGIA</v>
          </cell>
          <cell r="E558">
            <v>20000</v>
          </cell>
          <cell r="F558">
            <v>574</v>
          </cell>
          <cell r="G558">
            <v>608</v>
          </cell>
        </row>
        <row r="559">
          <cell r="B559" t="str">
            <v>ROBERTO DURAN DE JESUS</v>
          </cell>
          <cell r="C559" t="str">
            <v>COORDINADOR (A)</v>
          </cell>
          <cell r="D559" t="str">
            <v>DIRECCION DE PARQUE TEMATICO DE ENERGIA</v>
          </cell>
          <cell r="E559">
            <v>90000</v>
          </cell>
          <cell r="F559">
            <v>2583</v>
          </cell>
          <cell r="G559">
            <v>2736</v>
          </cell>
          <cell r="H559">
            <v>9753.09</v>
          </cell>
        </row>
        <row r="560">
          <cell r="B560" t="str">
            <v>ROSY ARIAS MESON</v>
          </cell>
          <cell r="C560" t="str">
            <v>CONSERJE</v>
          </cell>
          <cell r="D560" t="str">
            <v>DIRECCION DE PARQUE TEMATICO DE ENERGIA</v>
          </cell>
          <cell r="E560">
            <v>20000</v>
          </cell>
          <cell r="F560">
            <v>574</v>
          </cell>
          <cell r="G560">
            <v>608</v>
          </cell>
        </row>
        <row r="561">
          <cell r="B561" t="str">
            <v>TOMAS BIENVENIDO VARONA RAMIREZ</v>
          </cell>
          <cell r="C561" t="str">
            <v>ENCARGADO DEL DEPARTAMENTO DE</v>
          </cell>
          <cell r="D561" t="str">
            <v>DIRECCION DE ENERGIA CONVENCIONAL- MEM</v>
          </cell>
          <cell r="E561">
            <v>130000</v>
          </cell>
          <cell r="F561">
            <v>3731</v>
          </cell>
          <cell r="G561">
            <v>3952</v>
          </cell>
          <cell r="H561">
            <v>19162.09</v>
          </cell>
        </row>
        <row r="562">
          <cell r="B562" t="str">
            <v>VICTOR GUILLEN ARIAS</v>
          </cell>
          <cell r="C562" t="str">
            <v>GESTOR ENERGETICO</v>
          </cell>
          <cell r="D562" t="str">
            <v>DIRECCION DE POLITICAS DE AHORRO Y EFICI</v>
          </cell>
          <cell r="E562">
            <v>90000</v>
          </cell>
          <cell r="F562">
            <v>2583</v>
          </cell>
          <cell r="G562">
            <v>2736</v>
          </cell>
          <cell r="H562">
            <v>8895.36</v>
          </cell>
        </row>
        <row r="563">
          <cell r="B563" t="str">
            <v>VILMA NOEMI DEL PILAR CABRERA PEÑA</v>
          </cell>
          <cell r="C563" t="str">
            <v>COORDINADOR DE EVENTOS Y PROTO</v>
          </cell>
          <cell r="D563" t="str">
            <v>DIRECCION DE PARQUE TEMATICO DE ENERGIA</v>
          </cell>
          <cell r="E563">
            <v>75000</v>
          </cell>
          <cell r="F563">
            <v>2152.5</v>
          </cell>
          <cell r="G563">
            <v>2280</v>
          </cell>
          <cell r="H563">
            <v>5548.55</v>
          </cell>
        </row>
        <row r="564">
          <cell r="B564" t="str">
            <v>YASHLEY ALTAGRACIA PEÑA MEDINA</v>
          </cell>
          <cell r="C564" t="str">
            <v>SECRETARIA</v>
          </cell>
          <cell r="D564" t="str">
            <v>VICEMINISTERIO DE ENERGIA NUCLEAR</v>
          </cell>
          <cell r="E564">
            <v>50000</v>
          </cell>
          <cell r="F564">
            <v>1435</v>
          </cell>
          <cell r="G564">
            <v>1520</v>
          </cell>
        </row>
        <row r="565">
          <cell r="B565" t="str">
            <v>GABRIELA LANTIGUA DIAZ</v>
          </cell>
          <cell r="C565" t="str">
            <v>ASISTENTE</v>
          </cell>
          <cell r="D565" t="str">
            <v>VICEMINISTERIO DE HIDROCARBUROS</v>
          </cell>
          <cell r="E565">
            <v>112000</v>
          </cell>
          <cell r="F565">
            <v>3214.4</v>
          </cell>
          <cell r="G565">
            <v>3404.8</v>
          </cell>
          <cell r="H565">
            <v>14928.07</v>
          </cell>
        </row>
        <row r="566">
          <cell r="B566" t="str">
            <v>LUIS EMILIO GONZALEZ CALDERON</v>
          </cell>
          <cell r="C566" t="str">
            <v>CHOFER</v>
          </cell>
          <cell r="D566" t="str">
            <v>VICEMINISTERIO DE HIDROCARBUROS</v>
          </cell>
          <cell r="E566">
            <v>30000</v>
          </cell>
          <cell r="F566">
            <v>861</v>
          </cell>
          <cell r="G566">
            <v>912</v>
          </cell>
        </row>
        <row r="567">
          <cell r="B567" t="str">
            <v>LUIS FRANCISCO TORRES MANZUETA</v>
          </cell>
          <cell r="C567" t="str">
            <v>ENC. DEPARTAMENTO TECNICO</v>
          </cell>
          <cell r="D567" t="str">
            <v>DEPARTAMENTO TECNICO DE EXPLORACION HIDR</v>
          </cell>
          <cell r="E567">
            <v>135000</v>
          </cell>
          <cell r="F567">
            <v>3874.5</v>
          </cell>
          <cell r="G567">
            <v>4104</v>
          </cell>
          <cell r="H567">
            <v>20338.240000000002</v>
          </cell>
        </row>
        <row r="568">
          <cell r="B568" t="str">
            <v>MARIA DEL PILAR BRITO VALENTIN</v>
          </cell>
          <cell r="C568" t="str">
            <v>ASISTENTE</v>
          </cell>
          <cell r="D568" t="str">
            <v>VICEMINISTERIO DE HIDROCARBUROS</v>
          </cell>
          <cell r="E568">
            <v>70000</v>
          </cell>
          <cell r="F568">
            <v>2009</v>
          </cell>
          <cell r="G568">
            <v>2128</v>
          </cell>
          <cell r="H568">
            <v>1804.41</v>
          </cell>
        </row>
        <row r="569">
          <cell r="B569" t="str">
            <v>NISAEL DIONISIO DIROCIE MATOS</v>
          </cell>
          <cell r="C569" t="str">
            <v>DIR. REGULACION, IMPORTACION Y</v>
          </cell>
          <cell r="D569" t="str">
            <v>DIRECCION DE EXPLORACION Y PRODUCCION DE</v>
          </cell>
          <cell r="E569">
            <v>200000</v>
          </cell>
          <cell r="F569">
            <v>5740</v>
          </cell>
          <cell r="G569">
            <v>6080</v>
          </cell>
          <cell r="H569">
            <v>35627.870000000003</v>
          </cell>
        </row>
        <row r="570">
          <cell r="B570" t="str">
            <v>NOEL RAFAEL BAEZ PAREDES</v>
          </cell>
          <cell r="C570" t="str">
            <v>VICEMINISTRO (A) DE HIDROCARBU</v>
          </cell>
          <cell r="D570" t="str">
            <v>VICEMINISTERIO DE HIDROCARBUROS</v>
          </cell>
          <cell r="E570">
            <v>275000</v>
          </cell>
          <cell r="F570">
            <v>7892.5</v>
          </cell>
          <cell r="G570">
            <v>6589.14</v>
          </cell>
          <cell r="H570">
            <v>53712.46</v>
          </cell>
        </row>
        <row r="571">
          <cell r="B571" t="str">
            <v>PATRIA JAQUEZ BATALDO</v>
          </cell>
          <cell r="C571" t="str">
            <v>ASISTENTE</v>
          </cell>
          <cell r="D571" t="str">
            <v>VICEMINISTERIO DE HIDROCARBUROS</v>
          </cell>
          <cell r="E571">
            <v>92000</v>
          </cell>
          <cell r="F571">
            <v>2640.4</v>
          </cell>
          <cell r="G571">
            <v>2796.8</v>
          </cell>
          <cell r="H571">
            <v>10223.57</v>
          </cell>
        </row>
        <row r="572">
          <cell r="B572" t="str">
            <v>ABIGAIL ACEVEDO BATISTA</v>
          </cell>
          <cell r="C572" t="str">
            <v>MENSAJERA INTERNA</v>
          </cell>
          <cell r="D572" t="str">
            <v>DIVISION DE CORRESPONDENCIA Y ARCHIVO- M</v>
          </cell>
          <cell r="E572">
            <v>20000</v>
          </cell>
          <cell r="F572">
            <v>574</v>
          </cell>
          <cell r="G572">
            <v>608</v>
          </cell>
        </row>
        <row r="573">
          <cell r="B573" t="str">
            <v>ADRIAN RAFAEL VALDEZ RIVERA</v>
          </cell>
          <cell r="C573" t="str">
            <v>AUXILIAR ADMINISTRATIVO (A)</v>
          </cell>
          <cell r="D573" t="str">
            <v>DIVISION DE CORRESPONDENCIA Y ARCHIVO- M</v>
          </cell>
          <cell r="E573">
            <v>42000</v>
          </cell>
          <cell r="F573">
            <v>1205.4000000000001</v>
          </cell>
          <cell r="G573">
            <v>1276.8</v>
          </cell>
        </row>
        <row r="574">
          <cell r="B574" t="str">
            <v>ADRIEL JONATHAN COATS MARTE</v>
          </cell>
          <cell r="C574" t="str">
            <v>TECNICO</v>
          </cell>
          <cell r="D574" t="str">
            <v>DEPARTAMENTO DE OPERACIONES TIC- MEM</v>
          </cell>
          <cell r="E574">
            <v>75000</v>
          </cell>
          <cell r="F574">
            <v>1578.5</v>
          </cell>
          <cell r="G574">
            <v>1672</v>
          </cell>
          <cell r="H574">
            <v>1883.38</v>
          </cell>
        </row>
        <row r="575">
          <cell r="B575" t="str">
            <v>AGUSTIN BIDO BIDO</v>
          </cell>
          <cell r="C575" t="str">
            <v>CHOFER</v>
          </cell>
          <cell r="D575" t="str">
            <v>DIVISION DE TRANSPORTACION- MEM</v>
          </cell>
          <cell r="E575">
            <v>30000</v>
          </cell>
          <cell r="F575">
            <v>861</v>
          </cell>
          <cell r="G575">
            <v>912</v>
          </cell>
        </row>
        <row r="576">
          <cell r="B576" t="str">
            <v>AGUSTIN MARTIN HEREDIA GONZALEZ</v>
          </cell>
          <cell r="C576" t="str">
            <v>AUXILIAR ALMACEN Y SUMINISTRO</v>
          </cell>
          <cell r="D576" t="str">
            <v>DIVISION DE ALMACEN Y SUMINISTRO- MEM</v>
          </cell>
          <cell r="E576">
            <v>42000</v>
          </cell>
          <cell r="F576">
            <v>1205.4000000000001</v>
          </cell>
          <cell r="G576">
            <v>1276.8</v>
          </cell>
        </row>
        <row r="577">
          <cell r="B577" t="str">
            <v>AGUSTIN SUAREZ SUAREZ</v>
          </cell>
          <cell r="C577" t="str">
            <v>CAMARERO DEL DESPACHO</v>
          </cell>
          <cell r="D577" t="str">
            <v>MINISTERIO DE ENERGIA Y MINAS</v>
          </cell>
          <cell r="E577">
            <v>31500</v>
          </cell>
          <cell r="F577">
            <v>904.05</v>
          </cell>
          <cell r="G577">
            <v>957.6</v>
          </cell>
        </row>
        <row r="578">
          <cell r="B578" t="str">
            <v>ALBERT GOMEZ JIMENEZ</v>
          </cell>
          <cell r="C578" t="str">
            <v>AUXILIAR ADMINISTRATIVO (A)</v>
          </cell>
          <cell r="D578" t="str">
            <v>DIVISION DE CORRESPONDENCIA Y ARCHIVO- M</v>
          </cell>
          <cell r="E578">
            <v>42000</v>
          </cell>
          <cell r="F578">
            <v>1205.4000000000001</v>
          </cell>
          <cell r="G578">
            <v>1276.8</v>
          </cell>
        </row>
        <row r="579">
          <cell r="B579" t="str">
            <v>ALEJANDRO ALBERTO MAÑON MARTINEZ</v>
          </cell>
          <cell r="C579" t="str">
            <v>AYUDANTE MANTENIMIENTO</v>
          </cell>
          <cell r="D579" t="str">
            <v>DEPARTAMENTO DE MANTENIMIENTO- MEM</v>
          </cell>
          <cell r="E579">
            <v>30000</v>
          </cell>
          <cell r="F579">
            <v>861</v>
          </cell>
          <cell r="G579">
            <v>912</v>
          </cell>
        </row>
        <row r="580">
          <cell r="B580" t="str">
            <v>ALEJANDRO MARTINEZ PACHECO</v>
          </cell>
          <cell r="C580" t="str">
            <v>AYUDANTE DE MANTENIMIENTO</v>
          </cell>
          <cell r="D580" t="str">
            <v>DEPARTAMENTO DE MANTENIMIENTO- MEM</v>
          </cell>
          <cell r="E580">
            <v>30000</v>
          </cell>
          <cell r="F580">
            <v>861</v>
          </cell>
          <cell r="G580">
            <v>912</v>
          </cell>
        </row>
        <row r="581">
          <cell r="B581" t="str">
            <v>ALEJANDRO PERALTA MELO</v>
          </cell>
          <cell r="C581" t="str">
            <v>ASESOR(A) LEGAL</v>
          </cell>
          <cell r="D581" t="str">
            <v>MINISTERIO DE ENERGIA Y MINAS</v>
          </cell>
          <cell r="E581">
            <v>150000</v>
          </cell>
          <cell r="F581">
            <v>4305</v>
          </cell>
          <cell r="G581">
            <v>4560</v>
          </cell>
          <cell r="H581">
            <v>23866.62</v>
          </cell>
        </row>
        <row r="582">
          <cell r="B582" t="str">
            <v>ALEXANDRA ROSA BAEZ</v>
          </cell>
          <cell r="C582" t="str">
            <v>SECRETARIA</v>
          </cell>
          <cell r="D582" t="str">
            <v>DIRECCION DE RELACIONES INTERNACIONALES</v>
          </cell>
          <cell r="E582">
            <v>50000</v>
          </cell>
          <cell r="F582">
            <v>1435</v>
          </cell>
          <cell r="G582">
            <v>1520</v>
          </cell>
        </row>
        <row r="583">
          <cell r="B583" t="str">
            <v>ALEXIS REYNOSO HERNANDEZ</v>
          </cell>
          <cell r="C583" t="str">
            <v>CHOFER</v>
          </cell>
          <cell r="D583" t="str">
            <v>DIVISION DE TRANSPORTACION- MEM</v>
          </cell>
          <cell r="E583">
            <v>30000</v>
          </cell>
          <cell r="F583">
            <v>861</v>
          </cell>
          <cell r="G583">
            <v>912</v>
          </cell>
        </row>
        <row r="584">
          <cell r="B584" t="str">
            <v>ALODIA PATRICIA ANGELES RODRIGUEZ</v>
          </cell>
          <cell r="C584" t="str">
            <v>COORDINADOR (A) DESPACHO</v>
          </cell>
          <cell r="D584" t="str">
            <v>MINISTERIO DE ENERGIA Y MINAS</v>
          </cell>
          <cell r="E584">
            <v>230000</v>
          </cell>
          <cell r="F584">
            <v>6601</v>
          </cell>
          <cell r="G584">
            <v>6589.14</v>
          </cell>
          <cell r="H584">
            <v>42785.33</v>
          </cell>
        </row>
        <row r="585">
          <cell r="B585" t="str">
            <v>ALTAGRACIA ISABEL RODRIGUEZ CEPEDA</v>
          </cell>
          <cell r="C585" t="str">
            <v>SECRETARIA</v>
          </cell>
          <cell r="D585" t="str">
            <v>DIRECCION ADMINISTRATIVO- MEM</v>
          </cell>
          <cell r="E585">
            <v>50000</v>
          </cell>
          <cell r="F585">
            <v>1435</v>
          </cell>
          <cell r="G585">
            <v>1520</v>
          </cell>
        </row>
        <row r="586">
          <cell r="B586" t="str">
            <v>ALTAGRACIA PEREZ MUESES</v>
          </cell>
          <cell r="C586" t="str">
            <v>CAMARERA</v>
          </cell>
          <cell r="D586" t="str">
            <v>DIVISION DE MAYORDOMIA- MEM</v>
          </cell>
          <cell r="E586">
            <v>25000</v>
          </cell>
          <cell r="F586">
            <v>717.5</v>
          </cell>
          <cell r="G586">
            <v>760</v>
          </cell>
        </row>
        <row r="587">
          <cell r="B587" t="str">
            <v>ALTAGRACIA RAMOS LORA</v>
          </cell>
          <cell r="C587" t="str">
            <v>CONSERJE</v>
          </cell>
          <cell r="D587" t="str">
            <v>DIVISION DE MAYORDOMIA- MEM</v>
          </cell>
          <cell r="E587">
            <v>25000</v>
          </cell>
          <cell r="F587">
            <v>717.5</v>
          </cell>
          <cell r="G587">
            <v>760</v>
          </cell>
        </row>
        <row r="588">
          <cell r="B588" t="str">
            <v>ALVIN FIGUEROA DE LA CRUZ</v>
          </cell>
          <cell r="C588" t="str">
            <v>VIGILANTE</v>
          </cell>
          <cell r="D588" t="str">
            <v>DEPARTAMENTO DE SEGURIDAD-MEM</v>
          </cell>
          <cell r="E588">
            <v>32500</v>
          </cell>
          <cell r="F588">
            <v>932.75</v>
          </cell>
          <cell r="G588">
            <v>988</v>
          </cell>
        </row>
        <row r="589">
          <cell r="B589" t="str">
            <v>AMANDRI PAREDES</v>
          </cell>
          <cell r="C589" t="str">
            <v>CONSERJE</v>
          </cell>
          <cell r="D589" t="str">
            <v>DIVISION DE MAYORDOMIA- MEM</v>
          </cell>
          <cell r="E589">
            <v>20000</v>
          </cell>
          <cell r="F589">
            <v>574</v>
          </cell>
          <cell r="G589">
            <v>608</v>
          </cell>
        </row>
        <row r="590">
          <cell r="B590" t="str">
            <v>AMARILIS COLAS LUCIANO</v>
          </cell>
          <cell r="C590" t="str">
            <v>CONSERJE</v>
          </cell>
          <cell r="D590" t="str">
            <v>DIVISION DE MAYORDOMIA- MEM</v>
          </cell>
          <cell r="E590">
            <v>30000</v>
          </cell>
          <cell r="F590">
            <v>861</v>
          </cell>
          <cell r="G590">
            <v>912</v>
          </cell>
        </row>
        <row r="591">
          <cell r="B591" t="str">
            <v>ANA COROLYN CASTRO ULLOA</v>
          </cell>
          <cell r="C591" t="str">
            <v>SECRETARIA EJECUTIVA</v>
          </cell>
          <cell r="D591" t="str">
            <v>DIVISION DE TRANSPORTACION- MEM</v>
          </cell>
          <cell r="E591">
            <v>50000</v>
          </cell>
          <cell r="F591">
            <v>1435</v>
          </cell>
          <cell r="G591">
            <v>1520</v>
          </cell>
        </row>
        <row r="592">
          <cell r="B592" t="str">
            <v>ANA ELIZA BEATRIZ SEYMOUR CASTRO</v>
          </cell>
          <cell r="C592" t="str">
            <v>AUXILIAR ADMINISTRATIVO (A)</v>
          </cell>
          <cell r="D592" t="str">
            <v>DIRECCION FINANCIERA- MEM</v>
          </cell>
          <cell r="E592">
            <v>42000</v>
          </cell>
          <cell r="F592">
            <v>1205.4000000000001</v>
          </cell>
          <cell r="G592">
            <v>1276.8</v>
          </cell>
        </row>
        <row r="593">
          <cell r="B593" t="str">
            <v>ANA ESTHER JIMENEZ DE LA ROSA</v>
          </cell>
          <cell r="C593" t="str">
            <v>AUXILIAR ADMINISTRATIVO (A)</v>
          </cell>
          <cell r="D593" t="str">
            <v>DIVISION DE CORRESPONDENCIA Y ARCHIVO- M</v>
          </cell>
          <cell r="E593">
            <v>35000</v>
          </cell>
          <cell r="F593">
            <v>1004.5</v>
          </cell>
          <cell r="G593">
            <v>1064</v>
          </cell>
        </row>
        <row r="594">
          <cell r="B594" t="str">
            <v>ANABEL MARTINEZ HEREDIA</v>
          </cell>
          <cell r="C594" t="str">
            <v>AUXILIAR ADMINISTRATIVO (A)</v>
          </cell>
          <cell r="D594" t="str">
            <v>DIVISION DE CORRESPONDENCIA Y ARCHIVO- M</v>
          </cell>
          <cell r="E594">
            <v>35000</v>
          </cell>
          <cell r="F594">
            <v>1004.5</v>
          </cell>
          <cell r="G594">
            <v>1064</v>
          </cell>
        </row>
        <row r="595">
          <cell r="B595" t="str">
            <v>ANDREA VASQUEZ</v>
          </cell>
          <cell r="C595" t="str">
            <v>CONSERJE</v>
          </cell>
          <cell r="D595" t="str">
            <v>DEPARTAMENTO DE SERVICIOS GENERALES- MEM</v>
          </cell>
          <cell r="E595">
            <v>23000</v>
          </cell>
          <cell r="F595">
            <v>660.1</v>
          </cell>
          <cell r="G595">
            <v>699.2</v>
          </cell>
        </row>
        <row r="596">
          <cell r="B596" t="str">
            <v>ANGELA DE LA CRUZ MAÑON</v>
          </cell>
          <cell r="C596" t="str">
            <v>CONSERJE</v>
          </cell>
          <cell r="D596" t="str">
            <v>DIVISION DE MAYORDOMIA- MEM</v>
          </cell>
          <cell r="E596">
            <v>30000</v>
          </cell>
          <cell r="F596">
            <v>861</v>
          </cell>
          <cell r="G596">
            <v>912</v>
          </cell>
        </row>
        <row r="597">
          <cell r="B597" t="str">
            <v>ANGELA MARIA PAULINO BONILLA</v>
          </cell>
          <cell r="C597" t="str">
            <v>COORDINADOR DESPACHO</v>
          </cell>
          <cell r="D597" t="str">
            <v>MINISTERIO DE ENERGIA Y MINAS</v>
          </cell>
          <cell r="E597">
            <v>195000</v>
          </cell>
          <cell r="F597">
            <v>5596.5</v>
          </cell>
          <cell r="G597">
            <v>5928</v>
          </cell>
          <cell r="H597">
            <v>34451.74</v>
          </cell>
        </row>
        <row r="598">
          <cell r="B598" t="str">
            <v>ANGELA VALENZUELA</v>
          </cell>
          <cell r="C598" t="str">
            <v>CONSERJE</v>
          </cell>
          <cell r="D598" t="str">
            <v>DIVISION DE MAYORDOMIA- MEM</v>
          </cell>
          <cell r="E598">
            <v>20000</v>
          </cell>
          <cell r="F598">
            <v>574</v>
          </cell>
          <cell r="G598">
            <v>608</v>
          </cell>
        </row>
        <row r="599">
          <cell r="B599" t="str">
            <v>ANTONIO ALBUEZ ARREDONDO</v>
          </cell>
          <cell r="C599" t="str">
            <v>CHOFER</v>
          </cell>
          <cell r="D599" t="str">
            <v>DIVISION DE TRANSPORTACION- MEM</v>
          </cell>
          <cell r="E599">
            <v>30000</v>
          </cell>
          <cell r="F599">
            <v>861</v>
          </cell>
          <cell r="G599">
            <v>912</v>
          </cell>
        </row>
        <row r="600">
          <cell r="B600" t="str">
            <v>ANTONIO DE JESUS VAZQUEZ DE LA CRUZ</v>
          </cell>
          <cell r="C600" t="str">
            <v>SUPERVISOR DE ALMACEN Y SUMINI</v>
          </cell>
          <cell r="D600" t="str">
            <v>DEPARTAMENTO DE SERVICIOS GENERALES- MEM</v>
          </cell>
          <cell r="E600">
            <v>50000</v>
          </cell>
          <cell r="F600">
            <v>1435</v>
          </cell>
          <cell r="G600">
            <v>1520</v>
          </cell>
        </row>
        <row r="601">
          <cell r="B601" t="str">
            <v>ARACELIS ACEVEDO FIGUEROA</v>
          </cell>
          <cell r="C601" t="str">
            <v>CONSERJE</v>
          </cell>
          <cell r="D601" t="str">
            <v>DIVISION DE MAYORDOMIA- MEM</v>
          </cell>
          <cell r="E601">
            <v>30000</v>
          </cell>
          <cell r="F601">
            <v>861</v>
          </cell>
          <cell r="G601">
            <v>912</v>
          </cell>
        </row>
        <row r="602">
          <cell r="B602" t="str">
            <v>ARAFAT BELLO MEDINA</v>
          </cell>
          <cell r="C602" t="str">
            <v>SUPERVISOR ALMACEN</v>
          </cell>
          <cell r="D602" t="str">
            <v>DIVISION DE ALMACEN Y SUMINISTRO- MEM</v>
          </cell>
          <cell r="E602">
            <v>60000</v>
          </cell>
          <cell r="F602">
            <v>1722</v>
          </cell>
          <cell r="G602">
            <v>1824</v>
          </cell>
        </row>
        <row r="603">
          <cell r="B603" t="str">
            <v>ARALISIS LUNA CORPORAN</v>
          </cell>
          <cell r="C603" t="str">
            <v>AUXILIAR ADMINISTRATIVO (A)</v>
          </cell>
          <cell r="D603" t="str">
            <v>DIRECCION DE ASUNTOS AMBIENTALES-MEM</v>
          </cell>
          <cell r="E603">
            <v>42000</v>
          </cell>
          <cell r="F603">
            <v>1205.4000000000001</v>
          </cell>
          <cell r="G603">
            <v>1276.8</v>
          </cell>
        </row>
        <row r="604">
          <cell r="B604" t="str">
            <v>ARIEL ANTONIO ENCARNACION REYES</v>
          </cell>
          <cell r="C604" t="str">
            <v>AUXILIAR ALMACEN Y SUMINISTRO</v>
          </cell>
          <cell r="D604" t="str">
            <v>DIVISION DE ALMACEN Y SUMINISTRO- MEM</v>
          </cell>
          <cell r="E604">
            <v>42000</v>
          </cell>
          <cell r="F604">
            <v>1205.4000000000001</v>
          </cell>
          <cell r="G604">
            <v>1276.8</v>
          </cell>
        </row>
        <row r="605">
          <cell r="B605" t="str">
            <v>BELKIS ALTAGRACIA MARTINEZ BRUNO</v>
          </cell>
          <cell r="C605" t="str">
            <v>CONSERJE</v>
          </cell>
          <cell r="D605" t="str">
            <v>DIVISION DE MAYORDOMIA- MEM</v>
          </cell>
          <cell r="E605">
            <v>30000</v>
          </cell>
          <cell r="F605">
            <v>861</v>
          </cell>
          <cell r="G605">
            <v>912</v>
          </cell>
        </row>
        <row r="606">
          <cell r="B606" t="str">
            <v>BELKIS MARTE</v>
          </cell>
          <cell r="C606" t="str">
            <v>CONSERJE</v>
          </cell>
          <cell r="D606" t="str">
            <v>DIVISION DE MAYORDOMIA- MEM</v>
          </cell>
          <cell r="E606">
            <v>30000</v>
          </cell>
          <cell r="F606">
            <v>861</v>
          </cell>
          <cell r="G606">
            <v>912</v>
          </cell>
        </row>
        <row r="607">
          <cell r="B607" t="str">
            <v>BENJAMIN RODRIGUEZ</v>
          </cell>
          <cell r="C607" t="str">
            <v>MENSAJERO EXTERNO</v>
          </cell>
          <cell r="D607" t="str">
            <v>DIVISION DE TRANSPORTACION- MEM</v>
          </cell>
          <cell r="E607">
            <v>30000</v>
          </cell>
          <cell r="F607">
            <v>861</v>
          </cell>
          <cell r="G607">
            <v>912</v>
          </cell>
        </row>
        <row r="608">
          <cell r="B608" t="str">
            <v>BERNI ZAHIRI JONES RAMIREZ</v>
          </cell>
          <cell r="C608" t="str">
            <v>ASISTENTE DEL DESPACHO</v>
          </cell>
          <cell r="D608" t="str">
            <v>MINISTERIO DE ENERGIA Y MINAS</v>
          </cell>
          <cell r="E608">
            <v>100000</v>
          </cell>
          <cell r="F608">
            <v>2870</v>
          </cell>
          <cell r="G608">
            <v>3040</v>
          </cell>
          <cell r="H608">
            <v>12105.37</v>
          </cell>
        </row>
        <row r="609">
          <cell r="B609" t="str">
            <v>BRENDA SEVERINO SELMO</v>
          </cell>
          <cell r="C609" t="str">
            <v>AUXILIAR ADMINISTRATIVO (A)</v>
          </cell>
          <cell r="D609" t="str">
            <v>DEPARTAMENTO DE TESORERIA- MEM</v>
          </cell>
          <cell r="E609">
            <v>42000</v>
          </cell>
          <cell r="F609">
            <v>1205.4000000000001</v>
          </cell>
          <cell r="G609">
            <v>1276.8</v>
          </cell>
        </row>
        <row r="610">
          <cell r="B610" t="str">
            <v>CARLOS MARTINEZ SANTANA</v>
          </cell>
          <cell r="C610" t="str">
            <v>MECANICO</v>
          </cell>
          <cell r="D610" t="str">
            <v>DIVISION DE TALLER- MEM</v>
          </cell>
          <cell r="E610">
            <v>50000</v>
          </cell>
          <cell r="F610">
            <v>1435</v>
          </cell>
          <cell r="G610">
            <v>1520</v>
          </cell>
        </row>
        <row r="611">
          <cell r="B611" t="str">
            <v>CARLOS MIGUEL MATIAS MONTE DE OCA</v>
          </cell>
          <cell r="C611" t="str">
            <v>ELECTRICISTA</v>
          </cell>
          <cell r="D611" t="str">
            <v>DEPARTAMENTO DE MANTENIMIENTO- MEM</v>
          </cell>
          <cell r="E611">
            <v>50000</v>
          </cell>
          <cell r="F611">
            <v>1435</v>
          </cell>
          <cell r="G611">
            <v>1520</v>
          </cell>
        </row>
        <row r="612">
          <cell r="B612" t="str">
            <v>CARLOS MIGUEL PEÑA BONILLA</v>
          </cell>
          <cell r="C612" t="str">
            <v>CONSERJE</v>
          </cell>
          <cell r="D612" t="str">
            <v>DIVISION DE MAYORDOMIA- MEM</v>
          </cell>
          <cell r="E612">
            <v>20000</v>
          </cell>
          <cell r="F612">
            <v>574</v>
          </cell>
          <cell r="G612">
            <v>608</v>
          </cell>
        </row>
        <row r="613">
          <cell r="B613" t="str">
            <v>CARMEN GONZALEZ OZUNA</v>
          </cell>
          <cell r="C613" t="str">
            <v>CONSERJE</v>
          </cell>
          <cell r="D613" t="str">
            <v>DIVISION DE MAYORDOMIA- MEM</v>
          </cell>
          <cell r="E613">
            <v>30000</v>
          </cell>
          <cell r="F613">
            <v>861</v>
          </cell>
          <cell r="G613">
            <v>912</v>
          </cell>
        </row>
        <row r="614">
          <cell r="B614" t="str">
            <v>CARMEN IRIS RUIZ CORONADO</v>
          </cell>
          <cell r="C614" t="str">
            <v>SECRETARIA EJECUTIVA</v>
          </cell>
          <cell r="D614" t="str">
            <v>MINISTERIO DE ENERGIA Y MINAS</v>
          </cell>
          <cell r="E614">
            <v>85000</v>
          </cell>
          <cell r="F614">
            <v>2439.5</v>
          </cell>
          <cell r="G614">
            <v>2584</v>
          </cell>
          <cell r="H614">
            <v>8148.1</v>
          </cell>
        </row>
        <row r="615">
          <cell r="B615" t="str">
            <v>CARMEN LOURDES MINAYA LAUREANO</v>
          </cell>
          <cell r="C615" t="str">
            <v>DIRECTOR (A)</v>
          </cell>
          <cell r="D615" t="str">
            <v>MINISTERIO DE ENERGIA Y MINAS</v>
          </cell>
          <cell r="E615">
            <v>230000</v>
          </cell>
          <cell r="F615">
            <v>6601</v>
          </cell>
          <cell r="G615">
            <v>6589.14</v>
          </cell>
          <cell r="H615">
            <v>42785.33</v>
          </cell>
        </row>
        <row r="616">
          <cell r="B616" t="str">
            <v>CARMEN YARICIA MARCELINO CONCEPCION</v>
          </cell>
          <cell r="C616" t="str">
            <v>GESTOR DE PROTOCOLO</v>
          </cell>
          <cell r="D616" t="str">
            <v>DEPARTAMENTPO DE RELACIONES PUBLICAS- ME</v>
          </cell>
          <cell r="E616">
            <v>60000</v>
          </cell>
          <cell r="F616">
            <v>1722</v>
          </cell>
          <cell r="G616">
            <v>1824</v>
          </cell>
        </row>
        <row r="617">
          <cell r="B617" t="str">
            <v>CARMINIA CELIDED SEVERINO</v>
          </cell>
          <cell r="C617" t="str">
            <v>COORD. DE PRENSA</v>
          </cell>
          <cell r="D617" t="str">
            <v>DEPARTAMENTO DE PRENSA- MEM</v>
          </cell>
          <cell r="E617">
            <v>80000</v>
          </cell>
          <cell r="F617">
            <v>2296</v>
          </cell>
          <cell r="G617">
            <v>2432</v>
          </cell>
          <cell r="H617">
            <v>7400.87</v>
          </cell>
        </row>
        <row r="618">
          <cell r="B618" t="str">
            <v>CECILIA CASTAÑO PASCUAL</v>
          </cell>
          <cell r="C618" t="str">
            <v>SECRETARIA</v>
          </cell>
          <cell r="D618" t="str">
            <v>DEPARTAMENTO DE TESORERIA- MEM</v>
          </cell>
          <cell r="E618">
            <v>60000</v>
          </cell>
          <cell r="F618">
            <v>1435</v>
          </cell>
          <cell r="G618">
            <v>1520</v>
          </cell>
        </row>
        <row r="619">
          <cell r="B619" t="str">
            <v>CECILIA DEL ROSARIO FRIAS</v>
          </cell>
          <cell r="C619" t="str">
            <v>CONSERJE</v>
          </cell>
          <cell r="D619" t="str">
            <v>DIVISION DE MAYORDOMIA- MEM</v>
          </cell>
          <cell r="E619">
            <v>20000</v>
          </cell>
          <cell r="F619">
            <v>574</v>
          </cell>
          <cell r="G619">
            <v>608</v>
          </cell>
        </row>
        <row r="620">
          <cell r="B620" t="str">
            <v>CESAR AUGUSTO ALVARADO FIS</v>
          </cell>
          <cell r="C620" t="str">
            <v>ELECTRICISTA</v>
          </cell>
          <cell r="D620" t="str">
            <v>DEPARTAMENTO DE MANTENIMIENTO- MEM</v>
          </cell>
          <cell r="E620">
            <v>50000</v>
          </cell>
          <cell r="F620">
            <v>1435</v>
          </cell>
          <cell r="G620">
            <v>1520</v>
          </cell>
        </row>
        <row r="621">
          <cell r="B621" t="str">
            <v>CESAR AUGUSTO DE LA ROSA DE JASUS</v>
          </cell>
          <cell r="C621" t="str">
            <v>AYUDANTE MANTENIMIENTO</v>
          </cell>
          <cell r="D621" t="str">
            <v>DEPARTAMENTO DE MANTENIMIENTO- MEM</v>
          </cell>
          <cell r="E621">
            <v>30000</v>
          </cell>
          <cell r="F621">
            <v>861</v>
          </cell>
          <cell r="G621">
            <v>912</v>
          </cell>
        </row>
        <row r="622">
          <cell r="B622" t="str">
            <v>CESAR EMILIO MEDINA GARABITO</v>
          </cell>
          <cell r="C622" t="str">
            <v>ELECTRICISTA</v>
          </cell>
          <cell r="D622" t="str">
            <v>DEPARTAMENTO DE MANTENIMIENTO- MEM</v>
          </cell>
          <cell r="E622">
            <v>55000</v>
          </cell>
          <cell r="F622">
            <v>1578.5</v>
          </cell>
          <cell r="G622">
            <v>1672</v>
          </cell>
        </row>
        <row r="623">
          <cell r="B623" t="str">
            <v>CESAR EUGENIO MARTE GUERRERO</v>
          </cell>
          <cell r="C623" t="str">
            <v>CHOFER</v>
          </cell>
          <cell r="D623" t="str">
            <v>DIVISION DE TRANSPORTACION- MEM</v>
          </cell>
          <cell r="E623">
            <v>30000</v>
          </cell>
          <cell r="F623">
            <v>861</v>
          </cell>
          <cell r="G623">
            <v>912</v>
          </cell>
        </row>
        <row r="624">
          <cell r="B624" t="str">
            <v>CINDY MERCEDES RAMIREZ PAULINO</v>
          </cell>
          <cell r="C624" t="str">
            <v>FOTOGRAFO (A)</v>
          </cell>
          <cell r="D624" t="str">
            <v>DEPARTAMENTO DE PRENSA- MEM</v>
          </cell>
          <cell r="E624">
            <v>55000</v>
          </cell>
          <cell r="F624">
            <v>1578.5</v>
          </cell>
          <cell r="G624">
            <v>1672</v>
          </cell>
        </row>
        <row r="625">
          <cell r="B625" t="str">
            <v>CINTHIA RANYELIS MERCADO TRINIDAD</v>
          </cell>
          <cell r="C625" t="str">
            <v>AUXILIAR ADMINISTRATIVO (A)</v>
          </cell>
          <cell r="D625" t="str">
            <v>DIRECCION JURIDICA- MEM</v>
          </cell>
          <cell r="E625">
            <v>42000</v>
          </cell>
          <cell r="F625">
            <v>1205.4000000000001</v>
          </cell>
          <cell r="G625">
            <v>1276.8</v>
          </cell>
        </row>
        <row r="626">
          <cell r="B626" t="str">
            <v>CLARA ESTHER RAMIREZ SEVERINO</v>
          </cell>
          <cell r="C626" t="str">
            <v>SECRETARIA</v>
          </cell>
          <cell r="D626" t="str">
            <v>DIRECCION ADMINISTRATIVO- MEM</v>
          </cell>
          <cell r="E626">
            <v>50000</v>
          </cell>
          <cell r="F626">
            <v>1435</v>
          </cell>
          <cell r="G626">
            <v>1520</v>
          </cell>
        </row>
        <row r="627">
          <cell r="B627" t="str">
            <v>CLODO RAMIREZ MERAN</v>
          </cell>
          <cell r="C627" t="str">
            <v>AUXILIAR ALMACEN Y SUMINISTRO</v>
          </cell>
          <cell r="D627" t="str">
            <v>DIVISION DE ALMACEN Y SUMINISTRO- MEM</v>
          </cell>
          <cell r="E627">
            <v>42000</v>
          </cell>
          <cell r="F627">
            <v>1205.4000000000001</v>
          </cell>
          <cell r="G627">
            <v>1276.8</v>
          </cell>
        </row>
        <row r="628">
          <cell r="B628" t="str">
            <v>CRISTINA GUERRERO BAUTISTA</v>
          </cell>
          <cell r="C628" t="str">
            <v>CONSERJE</v>
          </cell>
          <cell r="D628" t="str">
            <v>DIVISION DE MAYORDOMIA- MEM</v>
          </cell>
          <cell r="E628">
            <v>30000</v>
          </cell>
          <cell r="F628">
            <v>861</v>
          </cell>
          <cell r="G628">
            <v>912</v>
          </cell>
        </row>
        <row r="629">
          <cell r="B629" t="str">
            <v>CRISTINA IVELISSE JIMENEZ</v>
          </cell>
          <cell r="C629" t="str">
            <v>CONSERJE</v>
          </cell>
          <cell r="D629" t="str">
            <v>DIVISION DE MAYORDOMIA- MEM</v>
          </cell>
          <cell r="E629">
            <v>20000</v>
          </cell>
          <cell r="F629">
            <v>574</v>
          </cell>
          <cell r="G629">
            <v>608</v>
          </cell>
        </row>
        <row r="630">
          <cell r="B630" t="str">
            <v>CRISTINA TORIBIO OZUNA</v>
          </cell>
          <cell r="C630" t="str">
            <v>CONSERJE</v>
          </cell>
          <cell r="D630" t="str">
            <v>DIVISION DE MAYORDOMIA- MEM</v>
          </cell>
          <cell r="E630">
            <v>20000</v>
          </cell>
          <cell r="F630">
            <v>574</v>
          </cell>
          <cell r="G630">
            <v>608</v>
          </cell>
        </row>
        <row r="631">
          <cell r="B631" t="str">
            <v>DAMARY FRIAS MONTAÑO</v>
          </cell>
          <cell r="C631" t="str">
            <v>RECEPCIONISTA</v>
          </cell>
          <cell r="D631" t="str">
            <v>DIRECCION DE COMUNICACIONES- MEM</v>
          </cell>
          <cell r="E631">
            <v>42000</v>
          </cell>
          <cell r="F631">
            <v>1205.4000000000001</v>
          </cell>
          <cell r="G631">
            <v>1276.8</v>
          </cell>
        </row>
        <row r="632">
          <cell r="B632" t="str">
            <v>DANIEL ANTONIO DE JESUS FIGUEROA</v>
          </cell>
          <cell r="C632" t="str">
            <v>AYUDANTE DE MANTENIMIENTO</v>
          </cell>
          <cell r="D632" t="str">
            <v>DEPARTAMENTO DE MANTENIMIENTO- MEM</v>
          </cell>
          <cell r="E632">
            <v>20000</v>
          </cell>
          <cell r="F632">
            <v>574</v>
          </cell>
          <cell r="G632">
            <v>608</v>
          </cell>
        </row>
        <row r="633">
          <cell r="B633" t="str">
            <v>DANIEL ANTONIO GALVA BENITEZ</v>
          </cell>
          <cell r="C633" t="str">
            <v>AYUDANTE MANTENIMIENTO</v>
          </cell>
          <cell r="D633" t="str">
            <v>DEPARTAMENTO DE MANTENIMIENTO- MEM</v>
          </cell>
          <cell r="E633">
            <v>20000</v>
          </cell>
          <cell r="F633">
            <v>574</v>
          </cell>
          <cell r="G633">
            <v>608</v>
          </cell>
        </row>
        <row r="634">
          <cell r="B634" t="str">
            <v>DANIELA CUEVAS PEÑA</v>
          </cell>
          <cell r="C634" t="str">
            <v>GESTOR DE PROTOCOLO</v>
          </cell>
          <cell r="D634" t="str">
            <v>DEPARTAMENTPO DE RELACIONES PUBLICAS- ME</v>
          </cell>
          <cell r="E634">
            <v>50000</v>
          </cell>
          <cell r="F634">
            <v>1435</v>
          </cell>
          <cell r="G634">
            <v>1520</v>
          </cell>
          <cell r="H634">
            <v>1854</v>
          </cell>
        </row>
        <row r="635">
          <cell r="B635" t="str">
            <v>DARIS CAROLINA SANCHEZ DE JESUS</v>
          </cell>
          <cell r="C635" t="str">
            <v>ASESOR (A) RECURSOS HUMANOS</v>
          </cell>
          <cell r="D635" t="str">
            <v>MINISTERIO DE ENERGIA Y MINAS</v>
          </cell>
          <cell r="E635">
            <v>140000</v>
          </cell>
          <cell r="F635">
            <v>4018</v>
          </cell>
          <cell r="G635">
            <v>4256</v>
          </cell>
          <cell r="H635">
            <v>21085.5</v>
          </cell>
        </row>
        <row r="636">
          <cell r="B636" t="str">
            <v>DAYMISIS CHANEL CONTRERAS SELMO</v>
          </cell>
          <cell r="C636" t="str">
            <v>AUXILIAR ADMINISTRATIVO (A)</v>
          </cell>
          <cell r="D636" t="str">
            <v>DIRECCION FINANCIERA- MEM</v>
          </cell>
          <cell r="E636">
            <v>42000</v>
          </cell>
          <cell r="F636">
            <v>1205.4000000000001</v>
          </cell>
          <cell r="G636">
            <v>1276.8</v>
          </cell>
        </row>
        <row r="637">
          <cell r="B637" t="str">
            <v>DEIVY MANUEL MORENO MANZANILLO</v>
          </cell>
          <cell r="C637" t="str">
            <v>AUXILIAR ALMACEN Y SUMINISTRO</v>
          </cell>
          <cell r="D637" t="str">
            <v>DIVISION DE ALMACEN Y SUMINISTRO- MEM</v>
          </cell>
          <cell r="E637">
            <v>42000</v>
          </cell>
          <cell r="F637">
            <v>1205.4000000000001</v>
          </cell>
          <cell r="G637">
            <v>1276.8</v>
          </cell>
        </row>
        <row r="638">
          <cell r="B638" t="str">
            <v>DIANA MARIA ACEVEDO</v>
          </cell>
          <cell r="C638" t="str">
            <v>CONSERJE</v>
          </cell>
          <cell r="D638" t="str">
            <v>DIVISION DE MAYORDOMIA- MEM</v>
          </cell>
          <cell r="E638">
            <v>20000</v>
          </cell>
          <cell r="F638">
            <v>574</v>
          </cell>
          <cell r="G638">
            <v>608</v>
          </cell>
        </row>
        <row r="639">
          <cell r="B639" t="str">
            <v>DILCIA DE JESUS ABREU</v>
          </cell>
          <cell r="C639" t="str">
            <v>AUXILIAR ADMINISTRATIVO (A)</v>
          </cell>
          <cell r="D639" t="str">
            <v>DIVISION DE CORRESPONDENCIA Y ARCHIVO- M</v>
          </cell>
          <cell r="E639">
            <v>32500</v>
          </cell>
          <cell r="F639">
            <v>932.75</v>
          </cell>
          <cell r="G639">
            <v>988</v>
          </cell>
        </row>
        <row r="640">
          <cell r="B640" t="str">
            <v>DILEYSI MARIA RODRIGUEZ MORENO</v>
          </cell>
          <cell r="C640" t="str">
            <v>SECRETARIA</v>
          </cell>
          <cell r="D640" t="str">
            <v>DIRECCION FINANCIERA- MEM</v>
          </cell>
          <cell r="E640">
            <v>42000</v>
          </cell>
          <cell r="F640">
            <v>1205.4000000000001</v>
          </cell>
          <cell r="G640">
            <v>1276.8</v>
          </cell>
        </row>
        <row r="641">
          <cell r="B641" t="str">
            <v>DINERCI ALVAREZ RODRIGUEZ</v>
          </cell>
          <cell r="C641" t="str">
            <v>AUXILIAR ADMINISTRATIVO (A)</v>
          </cell>
          <cell r="D641" t="str">
            <v>DEPARTAMENTO DE PRESUPUESTO- MEM</v>
          </cell>
          <cell r="E641">
            <v>40000</v>
          </cell>
          <cell r="F641">
            <v>1148</v>
          </cell>
          <cell r="G641">
            <v>1216</v>
          </cell>
        </row>
        <row r="642">
          <cell r="B642" t="str">
            <v>DOMINGA DE LA CRUZ DE LA CRUZ</v>
          </cell>
          <cell r="C642" t="str">
            <v>CONSERJE</v>
          </cell>
          <cell r="D642" t="str">
            <v>DIVISION DE MAYORDOMIA- MEM</v>
          </cell>
          <cell r="E642">
            <v>30000</v>
          </cell>
          <cell r="F642">
            <v>861</v>
          </cell>
          <cell r="G642">
            <v>912</v>
          </cell>
        </row>
        <row r="643">
          <cell r="B643" t="str">
            <v>DOMINGA TAMARA</v>
          </cell>
          <cell r="C643" t="str">
            <v>CONSERJE</v>
          </cell>
          <cell r="D643" t="str">
            <v>DIVISION DE MAYORDOMIA- MEM</v>
          </cell>
          <cell r="E643">
            <v>20000</v>
          </cell>
          <cell r="F643">
            <v>574</v>
          </cell>
          <cell r="G643">
            <v>608</v>
          </cell>
        </row>
        <row r="644">
          <cell r="B644" t="str">
            <v>DORYS FRANCISCO ESPINAL</v>
          </cell>
          <cell r="C644" t="str">
            <v>CONSERJE</v>
          </cell>
          <cell r="D644" t="str">
            <v>DEPARTAMENTO DE SERVICIOS GENERALES- MEM</v>
          </cell>
          <cell r="E644">
            <v>25000</v>
          </cell>
          <cell r="F644">
            <v>717.5</v>
          </cell>
          <cell r="G644">
            <v>760</v>
          </cell>
        </row>
        <row r="645">
          <cell r="B645" t="str">
            <v>DULCE ROA ENCARNACION</v>
          </cell>
          <cell r="C645" t="str">
            <v>CONSERJE</v>
          </cell>
          <cell r="D645" t="str">
            <v>DIVISION DE MAYORDOMIA- MEM</v>
          </cell>
          <cell r="E645">
            <v>20000</v>
          </cell>
          <cell r="F645">
            <v>574</v>
          </cell>
          <cell r="G645">
            <v>608</v>
          </cell>
        </row>
        <row r="646">
          <cell r="B646" t="str">
            <v>EDDY DE LEON</v>
          </cell>
          <cell r="C646" t="str">
            <v>ELECTRICISTA</v>
          </cell>
          <cell r="D646" t="str">
            <v>DEPARTAMENTO DE MANTENIMIENTO- MEM</v>
          </cell>
          <cell r="E646">
            <v>50000</v>
          </cell>
          <cell r="F646">
            <v>1435</v>
          </cell>
          <cell r="G646">
            <v>1520</v>
          </cell>
        </row>
        <row r="647">
          <cell r="B647" t="str">
            <v>EDDY MARSE ALMONTE SANCHEZ</v>
          </cell>
          <cell r="C647" t="str">
            <v>TECNICO CONTABILIDAD</v>
          </cell>
          <cell r="D647" t="str">
            <v>DIRECCION FINANCIERA- MEM</v>
          </cell>
          <cell r="E647">
            <v>42000</v>
          </cell>
          <cell r="F647">
            <v>1205.4000000000001</v>
          </cell>
          <cell r="G647">
            <v>1276.8</v>
          </cell>
        </row>
        <row r="648">
          <cell r="B648" t="str">
            <v>EDITH MARIA FLEURIMONT FLEURANT</v>
          </cell>
          <cell r="C648" t="str">
            <v>AUXILIAR ADMINISTRATIVO (A)</v>
          </cell>
          <cell r="D648" t="str">
            <v>DIRECCION ADMINISTRATIVO- MEM</v>
          </cell>
          <cell r="E648">
            <v>35000</v>
          </cell>
          <cell r="F648">
            <v>1004.5</v>
          </cell>
          <cell r="G648">
            <v>1064</v>
          </cell>
        </row>
        <row r="649">
          <cell r="B649" t="str">
            <v>EDUARDO MONTERO MONTERO</v>
          </cell>
          <cell r="C649" t="str">
            <v>SUPERVISOR MANTENIMIENTO</v>
          </cell>
          <cell r="D649" t="str">
            <v>DEPARTAMENTO DE MANTENIMIENTO- MEM</v>
          </cell>
          <cell r="E649">
            <v>60000</v>
          </cell>
          <cell r="F649">
            <v>1722</v>
          </cell>
          <cell r="G649">
            <v>1824</v>
          </cell>
        </row>
        <row r="650">
          <cell r="B650" t="str">
            <v>EDWIN GREGORIO LOPEZ SANCHEZ</v>
          </cell>
          <cell r="C650" t="str">
            <v>VIGILANTE</v>
          </cell>
          <cell r="D650" t="str">
            <v>DEPARTAMENTO DE SEGURIDAD-MEM</v>
          </cell>
          <cell r="E650">
            <v>30000</v>
          </cell>
          <cell r="F650">
            <v>861</v>
          </cell>
          <cell r="G650">
            <v>912</v>
          </cell>
        </row>
        <row r="651">
          <cell r="B651" t="str">
            <v>EDWIN GUARIONEX LARA DEL VILLAR</v>
          </cell>
          <cell r="C651" t="str">
            <v>CHOFER</v>
          </cell>
          <cell r="D651" t="str">
            <v>DIVISION DE TRANSPORTACION- MEM</v>
          </cell>
          <cell r="E651">
            <v>45000</v>
          </cell>
          <cell r="F651">
            <v>1291.5</v>
          </cell>
          <cell r="G651">
            <v>1368</v>
          </cell>
        </row>
        <row r="652">
          <cell r="B652" t="str">
            <v>EDWIN LOPEZ ENCARNACION</v>
          </cell>
          <cell r="C652" t="str">
            <v>TECNICO AMBIENTALISTA</v>
          </cell>
          <cell r="D652" t="str">
            <v>DIRECCION DE ASUNTOS AMBIENTALES-MEM</v>
          </cell>
          <cell r="E652">
            <v>80000</v>
          </cell>
          <cell r="F652">
            <v>2296</v>
          </cell>
          <cell r="G652">
            <v>2432</v>
          </cell>
          <cell r="H652">
            <v>7400.84</v>
          </cell>
        </row>
        <row r="653">
          <cell r="B653" t="str">
            <v>ELEUTERIA RONDON MAGALLANES</v>
          </cell>
          <cell r="C653" t="str">
            <v>CONSERJE</v>
          </cell>
          <cell r="D653" t="str">
            <v>DIVISION DE MAYORDOMIA- MEM</v>
          </cell>
          <cell r="E653">
            <v>30000</v>
          </cell>
          <cell r="F653">
            <v>861</v>
          </cell>
          <cell r="G653">
            <v>912</v>
          </cell>
        </row>
        <row r="654">
          <cell r="B654" t="str">
            <v>ELIANA MIGUELINA PEREZ ROSARIO</v>
          </cell>
          <cell r="C654" t="str">
            <v>AUXILIAR ADMINISTRATIVO (A)</v>
          </cell>
          <cell r="D654" t="str">
            <v>DIRECCION ADMINISTRATIVO- MEM</v>
          </cell>
          <cell r="E654">
            <v>50000</v>
          </cell>
          <cell r="F654">
            <v>1435</v>
          </cell>
          <cell r="G654">
            <v>1520</v>
          </cell>
          <cell r="H654">
            <v>1854</v>
          </cell>
        </row>
        <row r="655">
          <cell r="B655" t="str">
            <v>ELIANGI SOLIS MORETA</v>
          </cell>
          <cell r="C655" t="str">
            <v>AUXILIAR ADMINISTRATIVO (A)</v>
          </cell>
          <cell r="D655" t="str">
            <v>DEPARTAMENTO DE PRESUPUESTO- MEM</v>
          </cell>
          <cell r="E655">
            <v>42000</v>
          </cell>
          <cell r="F655">
            <v>1205.4000000000001</v>
          </cell>
          <cell r="G655">
            <v>1276.8</v>
          </cell>
        </row>
        <row r="656">
          <cell r="B656" t="str">
            <v>ELIAS EXPEDITO NAVARRO MARTINEZ</v>
          </cell>
          <cell r="C656" t="str">
            <v>CHOFER</v>
          </cell>
          <cell r="D656" t="str">
            <v>DIVISION DE TRANSPORTACION- MEM</v>
          </cell>
          <cell r="E656">
            <v>30000</v>
          </cell>
          <cell r="F656">
            <v>861</v>
          </cell>
          <cell r="G656">
            <v>912</v>
          </cell>
        </row>
        <row r="657">
          <cell r="B657" t="str">
            <v>ELIDO JOEL CUSTODIO CUSTODIO</v>
          </cell>
          <cell r="C657" t="str">
            <v>PLOMERO</v>
          </cell>
          <cell r="D657" t="str">
            <v>DEPARTAMENTO DE MANTENIMIENTO- MEM</v>
          </cell>
          <cell r="E657">
            <v>50000</v>
          </cell>
          <cell r="F657">
            <v>1435</v>
          </cell>
          <cell r="G657">
            <v>1520</v>
          </cell>
        </row>
        <row r="658">
          <cell r="B658" t="str">
            <v>ELIZABETH MARY REYNOSO TEJADA</v>
          </cell>
          <cell r="C658" t="str">
            <v>SECRETARIA</v>
          </cell>
          <cell r="D658" t="str">
            <v>DIVISION DE MAYORDOMIA- MEM</v>
          </cell>
          <cell r="E658">
            <v>50000</v>
          </cell>
          <cell r="F658">
            <v>1435</v>
          </cell>
          <cell r="G658">
            <v>1520</v>
          </cell>
        </row>
        <row r="659">
          <cell r="B659" t="str">
            <v>ELLIOT PEREZ TERRERO</v>
          </cell>
          <cell r="C659" t="str">
            <v>AUXILIAR ADMINISTRATIVO (A)</v>
          </cell>
          <cell r="D659" t="str">
            <v>DEPARTAMENTO DE ACCESO A LA INFORMACION</v>
          </cell>
          <cell r="E659">
            <v>50000</v>
          </cell>
          <cell r="F659">
            <v>1205.4000000000001</v>
          </cell>
          <cell r="G659">
            <v>1276.8</v>
          </cell>
        </row>
        <row r="660">
          <cell r="B660" t="str">
            <v>ELVI ALFREDO LORA RODRIGUEZ</v>
          </cell>
          <cell r="C660" t="str">
            <v>AYUDANTE MANTENIMIENTO</v>
          </cell>
          <cell r="D660" t="str">
            <v>DEPARTAMENTO DE MANTENIMIENTO- MEM</v>
          </cell>
          <cell r="E660">
            <v>20000</v>
          </cell>
          <cell r="F660">
            <v>574</v>
          </cell>
          <cell r="G660">
            <v>608</v>
          </cell>
        </row>
        <row r="661">
          <cell r="B661" t="str">
            <v>EMELENCIANO CRISOSTOMO NOLASCO</v>
          </cell>
          <cell r="C661" t="str">
            <v>CAMARERA</v>
          </cell>
          <cell r="D661" t="str">
            <v>DEPARTAMENTPO DE RELACIONES PUBLICAS- ME</v>
          </cell>
          <cell r="E661">
            <v>30000</v>
          </cell>
          <cell r="F661">
            <v>861</v>
          </cell>
          <cell r="G661">
            <v>912</v>
          </cell>
        </row>
        <row r="662">
          <cell r="B662" t="str">
            <v>ENRIQUE GARCIA</v>
          </cell>
          <cell r="C662" t="str">
            <v>LAVADOR VEHICULOS</v>
          </cell>
          <cell r="D662" t="str">
            <v>DIRECCION ADMINISTRATIVO- MEM</v>
          </cell>
          <cell r="E662">
            <v>23000</v>
          </cell>
          <cell r="F662">
            <v>660.1</v>
          </cell>
          <cell r="G662">
            <v>699.2</v>
          </cell>
        </row>
        <row r="663">
          <cell r="B663" t="str">
            <v>ERICK ANTONIO MERCER MELLA</v>
          </cell>
          <cell r="C663" t="str">
            <v>CHOFER</v>
          </cell>
          <cell r="D663" t="str">
            <v>DIVISION DE TRANSPORTACION- MEM</v>
          </cell>
          <cell r="E663">
            <v>30000</v>
          </cell>
          <cell r="F663">
            <v>861</v>
          </cell>
          <cell r="G663">
            <v>912</v>
          </cell>
        </row>
        <row r="664">
          <cell r="B664" t="str">
            <v>ERIKA PATRICIA BURGOS</v>
          </cell>
          <cell r="C664" t="str">
            <v>AUXILIAR ADMINISTRATIVO (A)</v>
          </cell>
          <cell r="D664" t="str">
            <v>DIRECCION FINANCIERA- MEM</v>
          </cell>
          <cell r="E664">
            <v>42000</v>
          </cell>
          <cell r="F664">
            <v>1205.4000000000001</v>
          </cell>
          <cell r="G664">
            <v>1276.8</v>
          </cell>
        </row>
        <row r="665">
          <cell r="B665" t="str">
            <v>ERIKSON ROYN PINALES MINYETY</v>
          </cell>
          <cell r="C665" t="str">
            <v>CHOFER</v>
          </cell>
          <cell r="D665" t="str">
            <v>DIVISION DE TRANSPORTACION- MEM</v>
          </cell>
          <cell r="E665">
            <v>25000</v>
          </cell>
          <cell r="F665">
            <v>717.5</v>
          </cell>
          <cell r="G665">
            <v>760</v>
          </cell>
        </row>
        <row r="666">
          <cell r="B666" t="str">
            <v>ESTHER SANTIL MERCEDES</v>
          </cell>
          <cell r="C666" t="str">
            <v>SUPERVISOR MANTENIMIENTO</v>
          </cell>
          <cell r="D666" t="str">
            <v>DEPARTAMENTO DE MANTENIMIENTO- MEM</v>
          </cell>
          <cell r="E666">
            <v>60000</v>
          </cell>
          <cell r="F666">
            <v>1722</v>
          </cell>
          <cell r="G666">
            <v>1824</v>
          </cell>
        </row>
        <row r="667">
          <cell r="B667" t="str">
            <v>EUSTAQUIA BRAZOBAN GONZALEZ</v>
          </cell>
          <cell r="C667" t="str">
            <v>SECRETARIA</v>
          </cell>
          <cell r="D667" t="str">
            <v>DEPARTAMENTO DE TESORERIA- MEM</v>
          </cell>
          <cell r="E667">
            <v>50000</v>
          </cell>
          <cell r="F667">
            <v>1435</v>
          </cell>
          <cell r="G667">
            <v>1520</v>
          </cell>
        </row>
        <row r="668">
          <cell r="B668" t="str">
            <v>EVELYN VALDERA GUERRERO</v>
          </cell>
          <cell r="C668" t="str">
            <v>ANALISTA DE RECURSOS HUMANOS</v>
          </cell>
          <cell r="D668" t="str">
            <v>DEPARTAMENTO DE RELACIONES LABORALES Y S</v>
          </cell>
          <cell r="E668">
            <v>70000</v>
          </cell>
          <cell r="F668">
            <v>2009</v>
          </cell>
          <cell r="G668">
            <v>2128</v>
          </cell>
        </row>
        <row r="669">
          <cell r="B669" t="str">
            <v>FATIMA DE JESUS NOVA ROSADO</v>
          </cell>
          <cell r="C669" t="str">
            <v>SECRETARIA EJECUTIVA</v>
          </cell>
          <cell r="D669" t="str">
            <v>DIRECCION DE TECNOLOGIAS DE LA INFORMACI</v>
          </cell>
          <cell r="E669">
            <v>50000</v>
          </cell>
          <cell r="F669">
            <v>1435</v>
          </cell>
          <cell r="G669">
            <v>1520</v>
          </cell>
        </row>
        <row r="670">
          <cell r="B670" t="str">
            <v>FAVIO OZUNA</v>
          </cell>
          <cell r="C670" t="str">
            <v>CAMARERO</v>
          </cell>
          <cell r="D670" t="str">
            <v>DEPARTAMENTPO DE RELACIONES PUBLICAS- ME</v>
          </cell>
          <cell r="E670">
            <v>30000</v>
          </cell>
          <cell r="F670">
            <v>861</v>
          </cell>
          <cell r="G670">
            <v>912</v>
          </cell>
        </row>
        <row r="671">
          <cell r="B671" t="str">
            <v>FELICIA HILARIO HERNANDEZ</v>
          </cell>
          <cell r="C671" t="str">
            <v>AUXILIAR ADMINISTRATIVO (A)</v>
          </cell>
          <cell r="D671" t="str">
            <v>DEPARTAMENTO DE TESORERIA- MEM</v>
          </cell>
          <cell r="E671">
            <v>42000</v>
          </cell>
          <cell r="F671">
            <v>1205.4000000000001</v>
          </cell>
          <cell r="G671">
            <v>1276.8</v>
          </cell>
        </row>
        <row r="672">
          <cell r="B672" t="str">
            <v>FELICIA JOHANNA POZO MONTA¥O</v>
          </cell>
          <cell r="C672" t="str">
            <v>AUXILIAR ADMINISTRATIVO (A)</v>
          </cell>
          <cell r="D672" t="str">
            <v>DEPARTAMENTO DE COMPRAS Y CONTRATACIONES</v>
          </cell>
          <cell r="E672">
            <v>60000</v>
          </cell>
          <cell r="F672">
            <v>1435</v>
          </cell>
          <cell r="G672">
            <v>1520</v>
          </cell>
        </row>
        <row r="673">
          <cell r="B673" t="str">
            <v>FELIPE NUÑEZ BRAZOBAN</v>
          </cell>
          <cell r="C673" t="str">
            <v>AYUDANTE DE MANTENIMIENTO</v>
          </cell>
          <cell r="D673" t="str">
            <v>DEPARTAMENTO DE MANTENIMIENTO- MEM</v>
          </cell>
          <cell r="E673">
            <v>30000</v>
          </cell>
          <cell r="F673">
            <v>861</v>
          </cell>
          <cell r="G673">
            <v>912</v>
          </cell>
        </row>
        <row r="674">
          <cell r="B674" t="str">
            <v>FELIX REYNOSO MORENO</v>
          </cell>
          <cell r="C674" t="str">
            <v>AUXILIAR ADMINISTRATIVO (A)</v>
          </cell>
          <cell r="D674" t="str">
            <v>DIVISION DE CORRESPONDENCIA Y ARCHIVO- M</v>
          </cell>
          <cell r="E674">
            <v>42000</v>
          </cell>
          <cell r="F674">
            <v>1205.4000000000001</v>
          </cell>
          <cell r="G674">
            <v>1276.8</v>
          </cell>
        </row>
        <row r="675">
          <cell r="B675" t="str">
            <v>FERNANDO RHADAMES DIAZ TORRES</v>
          </cell>
          <cell r="C675" t="str">
            <v>ARQUITECTO (A)</v>
          </cell>
          <cell r="D675" t="str">
            <v>DIVISION DE PLANTA FISICA- MEM</v>
          </cell>
          <cell r="E675">
            <v>150000</v>
          </cell>
          <cell r="F675">
            <v>4305</v>
          </cell>
          <cell r="G675">
            <v>4560</v>
          </cell>
          <cell r="H675">
            <v>23866.59</v>
          </cell>
        </row>
        <row r="676">
          <cell r="B676" t="str">
            <v>FIDEL ERNESTO MEJIA MILIAN</v>
          </cell>
          <cell r="C676" t="str">
            <v>SUPERVISOR (A)</v>
          </cell>
          <cell r="D676" t="str">
            <v>DIRECCION ADMINISTRATIVO- MEM</v>
          </cell>
          <cell r="E676">
            <v>55000</v>
          </cell>
          <cell r="F676">
            <v>1578.5</v>
          </cell>
          <cell r="G676">
            <v>1672</v>
          </cell>
        </row>
        <row r="677">
          <cell r="B677" t="str">
            <v>FRANCISCO ANTONIO MUESES CONTRERAS</v>
          </cell>
          <cell r="C677" t="str">
            <v>SUPERVISOR (A) MAYORDOMIA</v>
          </cell>
          <cell r="D677" t="str">
            <v>DIVISION DE MAYORDOMIA- MEM</v>
          </cell>
          <cell r="E677">
            <v>50000</v>
          </cell>
          <cell r="F677">
            <v>1435</v>
          </cell>
          <cell r="G677">
            <v>1520</v>
          </cell>
        </row>
        <row r="678">
          <cell r="B678" t="str">
            <v>FRANCISCO SORIANO DE LA ROSA</v>
          </cell>
          <cell r="C678" t="str">
            <v>ELECTRICISTA</v>
          </cell>
          <cell r="D678" t="str">
            <v>DEPARTAMENTO DE MANTENIMIENTO- MEM</v>
          </cell>
          <cell r="E678">
            <v>55000</v>
          </cell>
          <cell r="F678">
            <v>1578.5</v>
          </cell>
          <cell r="G678">
            <v>1672</v>
          </cell>
        </row>
        <row r="679">
          <cell r="B679" t="str">
            <v>FRANKLIN MARTINEZ RODRIGUEZ</v>
          </cell>
          <cell r="C679" t="str">
            <v>SUPERVISOR DE TRANSPORTACION</v>
          </cell>
          <cell r="D679" t="str">
            <v>DIVISION DE TRANSPORTACION- MEM</v>
          </cell>
          <cell r="E679">
            <v>42000</v>
          </cell>
          <cell r="F679">
            <v>1205.4000000000001</v>
          </cell>
          <cell r="G679">
            <v>1276.8</v>
          </cell>
        </row>
        <row r="680">
          <cell r="B680" t="str">
            <v>FRANKLIN PAULA PAULINO</v>
          </cell>
          <cell r="C680" t="str">
            <v>CHOFER</v>
          </cell>
          <cell r="D680" t="str">
            <v>DIVISION DE TRANSPORTACION- MEM</v>
          </cell>
          <cell r="E680">
            <v>30000</v>
          </cell>
          <cell r="F680">
            <v>861</v>
          </cell>
          <cell r="G680">
            <v>912</v>
          </cell>
        </row>
        <row r="681">
          <cell r="B681" t="str">
            <v>FREDDY MARTINEZ</v>
          </cell>
          <cell r="C681" t="str">
            <v>AUXILIAR DE TRANSPORTACION</v>
          </cell>
          <cell r="D681" t="str">
            <v>DIVISION DE TRANSPORTACION- MEM</v>
          </cell>
          <cell r="E681">
            <v>32500</v>
          </cell>
          <cell r="F681">
            <v>932.75</v>
          </cell>
          <cell r="G681">
            <v>988</v>
          </cell>
        </row>
        <row r="682">
          <cell r="B682" t="str">
            <v>GABRIEL FRANCISCO CARELA VALERA</v>
          </cell>
          <cell r="C682" t="str">
            <v>ANALISTA PROGRAMADOR</v>
          </cell>
          <cell r="D682" t="str">
            <v>DEPARTAMENTO DE DESARROLLO E IMPLEMENTAC</v>
          </cell>
          <cell r="E682">
            <v>75000</v>
          </cell>
          <cell r="F682">
            <v>2152.5</v>
          </cell>
          <cell r="G682">
            <v>2280</v>
          </cell>
          <cell r="H682">
            <v>5548.54</v>
          </cell>
        </row>
        <row r="683">
          <cell r="B683" t="str">
            <v>GELSARY DARIANA CABRAL JOSE</v>
          </cell>
          <cell r="C683" t="str">
            <v>RECEPCIONISTA</v>
          </cell>
          <cell r="D683" t="str">
            <v>DIRECCION DE RELACIONES INTERNACIONALES</v>
          </cell>
          <cell r="E683">
            <v>42000</v>
          </cell>
          <cell r="F683">
            <v>1205.4000000000001</v>
          </cell>
          <cell r="G683">
            <v>1276.8</v>
          </cell>
        </row>
        <row r="684">
          <cell r="B684" t="str">
            <v>GENARO RAFAEL RODRIGUEZ GERMAN</v>
          </cell>
          <cell r="C684" t="str">
            <v>ELECTRICISTA</v>
          </cell>
          <cell r="D684" t="str">
            <v>DEPARTAMENTO DE MANTENIMIENTO- MEM</v>
          </cell>
          <cell r="E684">
            <v>40000</v>
          </cell>
          <cell r="F684">
            <v>1148</v>
          </cell>
          <cell r="G684">
            <v>1216</v>
          </cell>
          <cell r="H684">
            <v>442.65</v>
          </cell>
        </row>
        <row r="685">
          <cell r="B685" t="str">
            <v>GENESIS ROSARIO GARRIDO</v>
          </cell>
          <cell r="C685" t="str">
            <v>RECEPCIONISTA</v>
          </cell>
          <cell r="D685" t="str">
            <v>DEPARTAMENTO DE EVALUACION DEL DESEMPEÑO</v>
          </cell>
          <cell r="E685">
            <v>42000</v>
          </cell>
          <cell r="F685">
            <v>1205.4000000000001</v>
          </cell>
          <cell r="G685">
            <v>1276.8</v>
          </cell>
        </row>
        <row r="686">
          <cell r="B686" t="str">
            <v>GENOVEVA DE LA ROSA DE LA CRUZ</v>
          </cell>
          <cell r="C686" t="str">
            <v>AUXILIAR ALMACEN Y SUMINISTRO</v>
          </cell>
          <cell r="D686" t="str">
            <v>DIVISION DE ALMACEN Y SUMINISTRO- MEM</v>
          </cell>
          <cell r="E686">
            <v>42000</v>
          </cell>
          <cell r="F686">
            <v>1205.4000000000001</v>
          </cell>
          <cell r="G686">
            <v>1276.8</v>
          </cell>
        </row>
        <row r="687">
          <cell r="B687" t="str">
            <v>GENRY BARTOLO CHAVEZ JIMENEZ</v>
          </cell>
          <cell r="C687" t="str">
            <v>AYUDANTE MANTENIMIENTO</v>
          </cell>
          <cell r="D687" t="str">
            <v>DEPARTAMENTO DE MANTENIMIENTO- MEM</v>
          </cell>
          <cell r="E687">
            <v>20000</v>
          </cell>
          <cell r="F687">
            <v>574</v>
          </cell>
          <cell r="G687">
            <v>608</v>
          </cell>
        </row>
        <row r="688">
          <cell r="B688" t="str">
            <v>GINA MERY MARTINEZ HERNANDEZ</v>
          </cell>
          <cell r="C688" t="str">
            <v>CAMARERA</v>
          </cell>
          <cell r="D688" t="str">
            <v>DIVISION DE MAYORDOMIA- MEM</v>
          </cell>
          <cell r="E688">
            <v>30000</v>
          </cell>
          <cell r="F688">
            <v>861</v>
          </cell>
          <cell r="G688">
            <v>912</v>
          </cell>
        </row>
        <row r="689">
          <cell r="B689" t="str">
            <v>GINEISSYS TISSEL THEN</v>
          </cell>
          <cell r="C689" t="str">
            <v>RECEPCIONISTA</v>
          </cell>
          <cell r="D689" t="str">
            <v>DIVISION DE CORRESPONDENCIA Y ARCHIVO- M</v>
          </cell>
          <cell r="E689">
            <v>42000</v>
          </cell>
          <cell r="F689">
            <v>1205.4000000000001</v>
          </cell>
          <cell r="G689">
            <v>1276.8</v>
          </cell>
        </row>
        <row r="690">
          <cell r="B690" t="str">
            <v>GISELA MARTINEZ ADAD</v>
          </cell>
          <cell r="C690" t="str">
            <v>CAMARERA</v>
          </cell>
          <cell r="D690" t="str">
            <v>DEPARTAMENTO DE SERVICIOS GENERALES- MEM</v>
          </cell>
          <cell r="E690">
            <v>25000</v>
          </cell>
          <cell r="F690">
            <v>717.5</v>
          </cell>
          <cell r="G690">
            <v>760</v>
          </cell>
        </row>
        <row r="691">
          <cell r="B691" t="str">
            <v>GLADIS MELISSA RODRIGUEZ DE LOS SANT</v>
          </cell>
          <cell r="C691" t="str">
            <v>AUXILIAR ADMINISTRATIVO (A)</v>
          </cell>
          <cell r="D691" t="str">
            <v>DIVISION DE CORRESPONDENCIA Y ARCHIVO- M</v>
          </cell>
          <cell r="E691">
            <v>35000</v>
          </cell>
          <cell r="F691">
            <v>1004.5</v>
          </cell>
          <cell r="G691">
            <v>1064</v>
          </cell>
        </row>
        <row r="692">
          <cell r="B692" t="str">
            <v>GLENY CONTRERAS</v>
          </cell>
          <cell r="C692" t="str">
            <v>CAMARERA</v>
          </cell>
          <cell r="D692" t="str">
            <v>DIVISION DE MAYORDOMIA- MEM</v>
          </cell>
          <cell r="E692">
            <v>30000</v>
          </cell>
          <cell r="F692">
            <v>861</v>
          </cell>
          <cell r="G692">
            <v>912</v>
          </cell>
        </row>
        <row r="693">
          <cell r="B693" t="str">
            <v>GLORIA ROMERO MELO</v>
          </cell>
          <cell r="C693" t="str">
            <v>SUPERVISOR MANTENIMIENTO</v>
          </cell>
          <cell r="D693" t="str">
            <v>DEPARTAMENTO DE MANTENIMIENTO- MEM</v>
          </cell>
          <cell r="E693">
            <v>50000</v>
          </cell>
          <cell r="F693">
            <v>1435</v>
          </cell>
          <cell r="G693">
            <v>1520</v>
          </cell>
        </row>
        <row r="694">
          <cell r="B694" t="str">
            <v>GLORIAN MARTINEZ PERALTA</v>
          </cell>
          <cell r="C694" t="str">
            <v>ASISTENTE DEL DESPACHO</v>
          </cell>
          <cell r="D694" t="str">
            <v>MINISTERIO DE ENERGIA Y MINAS</v>
          </cell>
          <cell r="E694">
            <v>120000</v>
          </cell>
          <cell r="F694">
            <v>3444</v>
          </cell>
          <cell r="G694">
            <v>3648</v>
          </cell>
          <cell r="H694">
            <v>16381</v>
          </cell>
        </row>
        <row r="695">
          <cell r="B695" t="str">
            <v>GRISMAILY GERMANIA ESPINOSA MORROBEL</v>
          </cell>
          <cell r="C695" t="str">
            <v>RECEPCIONISTA</v>
          </cell>
          <cell r="D695" t="str">
            <v>DEPARTAMENTPO DE RELACIONES PUBLICAS- ME</v>
          </cell>
          <cell r="E695">
            <v>42000</v>
          </cell>
          <cell r="F695">
            <v>1205.4000000000001</v>
          </cell>
          <cell r="G695">
            <v>1276.8</v>
          </cell>
        </row>
        <row r="696">
          <cell r="B696" t="str">
            <v>GUADALUPE UBRI</v>
          </cell>
          <cell r="C696" t="str">
            <v>CONSERJE</v>
          </cell>
          <cell r="D696" t="str">
            <v>DIVISION DE MAYORDOMIA- MEM</v>
          </cell>
          <cell r="E696">
            <v>20000</v>
          </cell>
          <cell r="F696">
            <v>574</v>
          </cell>
          <cell r="G696">
            <v>608</v>
          </cell>
        </row>
        <row r="697">
          <cell r="B697" t="str">
            <v>GUILLERMO SILVERIO</v>
          </cell>
          <cell r="C697" t="str">
            <v>LAVADOR VEHICULOS</v>
          </cell>
          <cell r="D697" t="str">
            <v>DIVISION DE TALLER- MEM</v>
          </cell>
          <cell r="E697">
            <v>30000</v>
          </cell>
          <cell r="F697">
            <v>861</v>
          </cell>
          <cell r="G697">
            <v>912</v>
          </cell>
        </row>
        <row r="698">
          <cell r="B698" t="str">
            <v>GUSTAVO ADOLFO MEJIA-RICART DEL ROSA</v>
          </cell>
          <cell r="C698" t="str">
            <v>DIRECTOR RELACIONES INTERNACI</v>
          </cell>
          <cell r="D698" t="str">
            <v>DIRECCION DE RELACIONES INTERNACIONALES</v>
          </cell>
          <cell r="E698">
            <v>200000</v>
          </cell>
          <cell r="F698">
            <v>5740</v>
          </cell>
          <cell r="G698">
            <v>6080</v>
          </cell>
          <cell r="H698">
            <v>35627.839999999997</v>
          </cell>
        </row>
        <row r="699">
          <cell r="B699" t="str">
            <v>HAROL ERNESTO SANTANA AYALA</v>
          </cell>
          <cell r="C699" t="str">
            <v>ELECTRICISTA</v>
          </cell>
          <cell r="D699" t="str">
            <v>DEPARTAMENTO DE MANTENIMIENTO- MEM</v>
          </cell>
          <cell r="E699">
            <v>60000</v>
          </cell>
          <cell r="F699">
            <v>1722</v>
          </cell>
          <cell r="G699">
            <v>1824</v>
          </cell>
        </row>
        <row r="700">
          <cell r="B700" t="str">
            <v>HARRY DE LOS SANTOS JAVIER</v>
          </cell>
          <cell r="C700" t="str">
            <v>CHOFER</v>
          </cell>
          <cell r="D700" t="str">
            <v>DIVISION DE TRANSPORTACION- MEM</v>
          </cell>
          <cell r="E700">
            <v>30000</v>
          </cell>
          <cell r="F700">
            <v>861</v>
          </cell>
          <cell r="G700">
            <v>912</v>
          </cell>
        </row>
        <row r="701">
          <cell r="B701" t="str">
            <v>HECTOR JULIO ALVARADO</v>
          </cell>
          <cell r="C701" t="str">
            <v>MENSAJERO EXTERNO</v>
          </cell>
          <cell r="D701" t="str">
            <v>DIVISION DE CORRESPONDENCIA Y ARCHIVO- M</v>
          </cell>
          <cell r="E701">
            <v>20000</v>
          </cell>
          <cell r="F701">
            <v>574</v>
          </cell>
          <cell r="G701">
            <v>608</v>
          </cell>
        </row>
        <row r="702">
          <cell r="B702" t="str">
            <v>HELEN PALMIRA PEREZ CONCEPCION</v>
          </cell>
          <cell r="C702" t="str">
            <v>ENC. DEPARTAMENTO COOPERACION</v>
          </cell>
          <cell r="D702" t="str">
            <v>DEPARTAMENTO DE COOPERACION INTERNACIONA</v>
          </cell>
          <cell r="E702">
            <v>175000</v>
          </cell>
          <cell r="F702">
            <v>5022.5</v>
          </cell>
          <cell r="G702">
            <v>5320</v>
          </cell>
          <cell r="H702">
            <v>29318.38</v>
          </cell>
        </row>
        <row r="703">
          <cell r="B703" t="str">
            <v>HENDRIX RAFAEL VILLAMAN DOMINGUEZ</v>
          </cell>
          <cell r="C703" t="str">
            <v>AUXILIAR ADMINISTRATIVO (A)</v>
          </cell>
          <cell r="D703" t="str">
            <v>DEPARTAMENTO DE MANTENIMIENTO- MEM</v>
          </cell>
          <cell r="E703">
            <v>31500</v>
          </cell>
          <cell r="F703">
            <v>904.05</v>
          </cell>
          <cell r="G703">
            <v>957.6</v>
          </cell>
        </row>
        <row r="704">
          <cell r="B704" t="str">
            <v>HILARIA VILLANUEVA GIL</v>
          </cell>
          <cell r="C704" t="str">
            <v>CONSERJE</v>
          </cell>
          <cell r="D704" t="str">
            <v>DIVISION DE MAYORDOMIA- MEM</v>
          </cell>
          <cell r="E704">
            <v>20000</v>
          </cell>
          <cell r="F704">
            <v>574</v>
          </cell>
          <cell r="G704">
            <v>608</v>
          </cell>
        </row>
        <row r="705">
          <cell r="B705" t="str">
            <v>HIPOLITO REYES</v>
          </cell>
          <cell r="C705" t="str">
            <v>AUXILIAR DE TRANSPORTACION</v>
          </cell>
          <cell r="D705" t="str">
            <v>DIVISION DE TRANSPORTACION- MEM</v>
          </cell>
          <cell r="E705">
            <v>42000</v>
          </cell>
          <cell r="F705">
            <v>1205.4000000000001</v>
          </cell>
          <cell r="G705">
            <v>1276.8</v>
          </cell>
          <cell r="H705">
            <v>724.92</v>
          </cell>
        </row>
        <row r="706">
          <cell r="B706" t="str">
            <v>INASKA MARIELA LUCIANO FIGUEREO</v>
          </cell>
          <cell r="C706" t="str">
            <v>SECRETARIA</v>
          </cell>
          <cell r="D706" t="str">
            <v>DIRECCION DE ANALISIS ECONOMICO Y FINANC</v>
          </cell>
          <cell r="E706">
            <v>50000</v>
          </cell>
          <cell r="F706">
            <v>1435</v>
          </cell>
          <cell r="G706">
            <v>1520</v>
          </cell>
        </row>
        <row r="707">
          <cell r="B707" t="str">
            <v>ISIDRO DE LA ROSA DE JESUS</v>
          </cell>
          <cell r="C707" t="str">
            <v>AUXILIAR ALMACEN Y SUMINISTRO</v>
          </cell>
          <cell r="D707" t="str">
            <v>DIVISION DE ALMACEN Y SUMINISTRO- MEM</v>
          </cell>
          <cell r="E707">
            <v>42000</v>
          </cell>
          <cell r="F707">
            <v>1205.4000000000001</v>
          </cell>
          <cell r="G707">
            <v>1276.8</v>
          </cell>
        </row>
        <row r="708">
          <cell r="B708" t="str">
            <v>ISMAEL GALVAN MENDEZ</v>
          </cell>
          <cell r="C708" t="str">
            <v>AUXILIAR ADMINISTRATIVO (A)</v>
          </cell>
          <cell r="D708" t="str">
            <v>DEPARTAMENTO DE CONTROL DE BIENES- MEM</v>
          </cell>
          <cell r="E708">
            <v>35000</v>
          </cell>
          <cell r="F708">
            <v>1004.5</v>
          </cell>
          <cell r="G708">
            <v>1064</v>
          </cell>
        </row>
        <row r="709">
          <cell r="B709" t="str">
            <v>ISRAEL NUÑEZ FELIZ</v>
          </cell>
          <cell r="C709" t="str">
            <v>CHOFER</v>
          </cell>
          <cell r="D709" t="str">
            <v>DIVISION DE TRANSPORTACION- MEM</v>
          </cell>
          <cell r="E709">
            <v>30000</v>
          </cell>
          <cell r="F709">
            <v>861</v>
          </cell>
          <cell r="G709">
            <v>912</v>
          </cell>
        </row>
        <row r="710">
          <cell r="B710" t="str">
            <v>JACKSON ARISTOTELES BORGES MOLINA</v>
          </cell>
          <cell r="C710" t="str">
            <v>SUPERVISOR DE TRANSPORTACION</v>
          </cell>
          <cell r="D710" t="str">
            <v>DIVISION DE TRANSPORTACION- MEM</v>
          </cell>
          <cell r="E710">
            <v>50000</v>
          </cell>
          <cell r="F710">
            <v>1435</v>
          </cell>
          <cell r="G710">
            <v>1520</v>
          </cell>
        </row>
        <row r="711">
          <cell r="B711" t="str">
            <v>JACOBO ARTURO SIMON MONZON</v>
          </cell>
          <cell r="C711" t="str">
            <v>ENCARGADO (A) DEPTO. REGISTRO</v>
          </cell>
          <cell r="D711" t="str">
            <v>DEPARTAMENTO DE REGISTRO, CONTROL Y NOMI</v>
          </cell>
          <cell r="E711">
            <v>130000</v>
          </cell>
          <cell r="F711">
            <v>3731</v>
          </cell>
          <cell r="G711">
            <v>3952</v>
          </cell>
          <cell r="H711">
            <v>18733.25</v>
          </cell>
        </row>
        <row r="712">
          <cell r="B712" t="str">
            <v>JAIDEN EPAMINONDAS BLANCO</v>
          </cell>
          <cell r="C712" t="str">
            <v>AYUDANTE MANTENIMIENTO</v>
          </cell>
          <cell r="D712" t="str">
            <v>DEPARTAMENTO DE MANTENIMIENTO- MEM</v>
          </cell>
          <cell r="E712">
            <v>20000</v>
          </cell>
          <cell r="F712">
            <v>574</v>
          </cell>
          <cell r="G712">
            <v>608</v>
          </cell>
        </row>
        <row r="713">
          <cell r="B713" t="str">
            <v>JASMIN GUERRERO BALDERA</v>
          </cell>
          <cell r="C713" t="str">
            <v>ASISTENTE DE DESPACHO</v>
          </cell>
          <cell r="D713" t="str">
            <v>MINISTERIO DE ENERGIA Y MINAS</v>
          </cell>
          <cell r="E713">
            <v>130000</v>
          </cell>
          <cell r="F713">
            <v>3731</v>
          </cell>
          <cell r="G713">
            <v>3952</v>
          </cell>
          <cell r="H713">
            <v>9736.4699999999993</v>
          </cell>
        </row>
        <row r="714">
          <cell r="B714" t="str">
            <v>JEFFERSON SOLANO DE LOS SANTOS</v>
          </cell>
          <cell r="C714" t="str">
            <v>ELECTRICISTA</v>
          </cell>
          <cell r="D714" t="str">
            <v>DEPARTAMENTO DE MANTENIMIENTO- MEM</v>
          </cell>
          <cell r="E714">
            <v>55000</v>
          </cell>
          <cell r="F714">
            <v>1578.5</v>
          </cell>
          <cell r="G714">
            <v>1672</v>
          </cell>
        </row>
        <row r="715">
          <cell r="B715" t="str">
            <v>JENNIFER CAROLINA BIDO RODRIGUEZ</v>
          </cell>
          <cell r="C715" t="str">
            <v>AUXILIAR ADMINISTRATIVO (A)</v>
          </cell>
          <cell r="D715" t="str">
            <v>DEPARTAMENTO DE COMPRAS Y CONTRATACIONES</v>
          </cell>
          <cell r="E715">
            <v>50000</v>
          </cell>
          <cell r="F715">
            <v>1435</v>
          </cell>
          <cell r="G715">
            <v>1520</v>
          </cell>
        </row>
        <row r="716">
          <cell r="B716" t="str">
            <v>JENNY SUHEIT PIMENTEL MERCADO</v>
          </cell>
          <cell r="C716" t="str">
            <v>CAMARERA</v>
          </cell>
          <cell r="D716" t="str">
            <v>DEPARTAMENTPO DE RELACIONES PUBLICAS- ME</v>
          </cell>
          <cell r="E716">
            <v>20000</v>
          </cell>
          <cell r="F716">
            <v>574</v>
          </cell>
          <cell r="G716">
            <v>608</v>
          </cell>
        </row>
        <row r="717">
          <cell r="B717" t="str">
            <v>JEREMIA RAMIREZ RODRIGUEZ</v>
          </cell>
          <cell r="C717" t="str">
            <v>CHOFER</v>
          </cell>
          <cell r="D717" t="str">
            <v>DIVISION DE TRANSPORTACION- MEM</v>
          </cell>
          <cell r="E717">
            <v>30000</v>
          </cell>
          <cell r="F717">
            <v>861</v>
          </cell>
          <cell r="G717">
            <v>912</v>
          </cell>
        </row>
        <row r="718">
          <cell r="B718" t="str">
            <v>JINY CLETO PAREDES</v>
          </cell>
          <cell r="C718" t="str">
            <v>CAMARERA</v>
          </cell>
          <cell r="D718" t="str">
            <v>DEPARTAMENTPO DE RELACIONES PUBLICAS- ME</v>
          </cell>
          <cell r="E718">
            <v>30000</v>
          </cell>
          <cell r="F718">
            <v>861</v>
          </cell>
          <cell r="G718">
            <v>912</v>
          </cell>
        </row>
        <row r="719">
          <cell r="B719" t="str">
            <v>JOAN JOSEPH ANTOINE GIACINTI SANTOS</v>
          </cell>
          <cell r="C719" t="str">
            <v>GESTOR DE PROTOCOLO</v>
          </cell>
          <cell r="D719" t="str">
            <v>DEPARTAMENTPO DE RELACIONES PUBLICAS- ME</v>
          </cell>
          <cell r="E719">
            <v>60000</v>
          </cell>
          <cell r="F719">
            <v>1722</v>
          </cell>
          <cell r="G719">
            <v>1824</v>
          </cell>
        </row>
        <row r="720">
          <cell r="B720" t="str">
            <v>JOAQUIN OZUNA MARTINEZ</v>
          </cell>
          <cell r="C720" t="str">
            <v>SUPERVISOR (A) MAYORDOMIA</v>
          </cell>
          <cell r="D720" t="str">
            <v>DIVISION DE MAYORDOMIA- MEM</v>
          </cell>
          <cell r="E720">
            <v>55000</v>
          </cell>
          <cell r="F720">
            <v>1578.5</v>
          </cell>
          <cell r="G720">
            <v>1672</v>
          </cell>
        </row>
        <row r="721">
          <cell r="B721" t="str">
            <v>JOEL ADRIAN SANTOS ECHAVARRIA</v>
          </cell>
          <cell r="C721" t="str">
            <v>MINISTRO (A)</v>
          </cell>
          <cell r="D721" t="str">
            <v>MINISTERIO DE ENERGIA Y MINAS</v>
          </cell>
          <cell r="E721">
            <v>300000</v>
          </cell>
          <cell r="F721">
            <v>8610</v>
          </cell>
          <cell r="G721">
            <v>6589.14</v>
          </cell>
          <cell r="H721">
            <v>59783.08</v>
          </cell>
        </row>
        <row r="722">
          <cell r="B722" t="str">
            <v>JOEL HERMOGENES NUÑEZ BUENO</v>
          </cell>
          <cell r="C722" t="str">
            <v>ADMINISTRADOR/A SEGURIDAD TECN</v>
          </cell>
          <cell r="D722" t="str">
            <v>DEPARTAMENTO DE SEGURIDAD Y MONITOREO TI</v>
          </cell>
          <cell r="E722">
            <v>70000</v>
          </cell>
          <cell r="F722">
            <v>2009</v>
          </cell>
          <cell r="G722">
            <v>2128</v>
          </cell>
          <cell r="H722">
            <v>2810.37</v>
          </cell>
        </row>
        <row r="723">
          <cell r="B723" t="str">
            <v>JOEL RODRIGUEZ</v>
          </cell>
          <cell r="C723" t="str">
            <v>MECANICO</v>
          </cell>
          <cell r="D723" t="str">
            <v>DIVISION DE TALLER- MEM</v>
          </cell>
          <cell r="E723">
            <v>50000</v>
          </cell>
          <cell r="F723">
            <v>1435</v>
          </cell>
          <cell r="G723">
            <v>1520</v>
          </cell>
        </row>
        <row r="724">
          <cell r="B724" t="str">
            <v>JOHAN MANUEL FRIAS PAYANO</v>
          </cell>
          <cell r="C724" t="str">
            <v>AUXILIAR ALMACEN Y SUMINISTRO</v>
          </cell>
          <cell r="D724" t="str">
            <v>DIVISION DE ALMACEN Y SUMINISTRO- MEM</v>
          </cell>
          <cell r="E724">
            <v>42000</v>
          </cell>
          <cell r="F724">
            <v>1205.4000000000001</v>
          </cell>
          <cell r="G724">
            <v>1276.8</v>
          </cell>
        </row>
        <row r="725">
          <cell r="B725" t="str">
            <v>JOHANNA MAÑON CONSUEGRA</v>
          </cell>
          <cell r="C725" t="str">
            <v>CONSERJE</v>
          </cell>
          <cell r="D725" t="str">
            <v>DIVISION DE MAYORDOMIA- MEM</v>
          </cell>
          <cell r="E725">
            <v>20000</v>
          </cell>
          <cell r="F725">
            <v>574</v>
          </cell>
          <cell r="G725">
            <v>608</v>
          </cell>
        </row>
        <row r="726">
          <cell r="B726" t="str">
            <v>JORGE ARTURO CAYETANO MARTE</v>
          </cell>
          <cell r="C726" t="str">
            <v>AUXILIAR ADMINISTRATIVO (A)</v>
          </cell>
          <cell r="D726" t="str">
            <v>DEPARTAMENTO DE CALIDAD EN LA GESTION-ME</v>
          </cell>
          <cell r="E726">
            <v>42000</v>
          </cell>
          <cell r="F726">
            <v>1205.4000000000001</v>
          </cell>
          <cell r="G726">
            <v>1276.8</v>
          </cell>
        </row>
        <row r="727">
          <cell r="B727" t="str">
            <v>JOSE ABEL NOREL BALBUENA</v>
          </cell>
          <cell r="C727" t="str">
            <v>CHOFER</v>
          </cell>
          <cell r="D727" t="str">
            <v>DIVISION DE TRANSPORTACION- MEM</v>
          </cell>
          <cell r="E727">
            <v>30000</v>
          </cell>
          <cell r="F727">
            <v>861</v>
          </cell>
          <cell r="G727">
            <v>912</v>
          </cell>
        </row>
        <row r="728">
          <cell r="B728" t="str">
            <v>JOSE ALBERTO TAVERAS</v>
          </cell>
          <cell r="C728" t="str">
            <v>CHOFER</v>
          </cell>
          <cell r="D728" t="str">
            <v>DIVISION DE TRANSPORTACION- MEM</v>
          </cell>
          <cell r="E728">
            <v>30000</v>
          </cell>
          <cell r="F728">
            <v>861</v>
          </cell>
          <cell r="G728">
            <v>912</v>
          </cell>
        </row>
        <row r="729">
          <cell r="B729" t="str">
            <v>JOSE ALBERTO VALDEZ BELTRE</v>
          </cell>
          <cell r="C729" t="str">
            <v>CAMAROGRAFO</v>
          </cell>
          <cell r="D729" t="str">
            <v>DEPARTAMENTPO DE RELACIONES PUBLICAS- ME</v>
          </cell>
          <cell r="E729">
            <v>60000</v>
          </cell>
          <cell r="F729">
            <v>1722</v>
          </cell>
          <cell r="G729">
            <v>1824</v>
          </cell>
          <cell r="H729">
            <v>3486.68</v>
          </cell>
        </row>
        <row r="730">
          <cell r="B730" t="str">
            <v>JOSE ALMANDO MONTAS SOLANO</v>
          </cell>
          <cell r="C730" t="str">
            <v>PLOMERO</v>
          </cell>
          <cell r="D730" t="str">
            <v>DEPARTAMENTO DE MANTENIMIENTO- MEM</v>
          </cell>
          <cell r="E730">
            <v>45000</v>
          </cell>
          <cell r="F730">
            <v>1291.5</v>
          </cell>
          <cell r="G730">
            <v>1368</v>
          </cell>
        </row>
        <row r="731">
          <cell r="B731" t="str">
            <v>JOSE ANTONIO CRISOSTOMO GUZMAN</v>
          </cell>
          <cell r="C731" t="str">
            <v>AYUDANTE MANTENIMIENTO</v>
          </cell>
          <cell r="D731" t="str">
            <v>DEPARTAMENTO DE MANTENIMIENTO- MEM</v>
          </cell>
          <cell r="E731">
            <v>25000</v>
          </cell>
          <cell r="F731">
            <v>717.5</v>
          </cell>
          <cell r="G731">
            <v>760</v>
          </cell>
        </row>
        <row r="732">
          <cell r="B732" t="str">
            <v>JOSE ANTONIO UREÑA DE LA CRUZ</v>
          </cell>
          <cell r="C732" t="str">
            <v>AUXILIAR ALMACEN Y SUMINISTRO</v>
          </cell>
          <cell r="D732" t="str">
            <v>DIVISION DE ALMACEN Y SUMINISTRO- MEM</v>
          </cell>
          <cell r="E732">
            <v>42000</v>
          </cell>
          <cell r="F732">
            <v>1205.4000000000001</v>
          </cell>
          <cell r="G732">
            <v>1276.8</v>
          </cell>
        </row>
        <row r="733">
          <cell r="B733" t="str">
            <v>JOSE AUGUSTO CARRASCO REYES</v>
          </cell>
          <cell r="C733" t="str">
            <v>AYUDANTE DE MANTENIMIENTO</v>
          </cell>
          <cell r="D733" t="str">
            <v>DEPARTAMENTO DE MANTENIMIENTO- MEM</v>
          </cell>
          <cell r="E733">
            <v>30000</v>
          </cell>
          <cell r="F733">
            <v>861</v>
          </cell>
          <cell r="G733">
            <v>912</v>
          </cell>
        </row>
        <row r="734">
          <cell r="B734" t="str">
            <v>JOSE LUIS CASTRO</v>
          </cell>
          <cell r="C734" t="str">
            <v>CHOFER</v>
          </cell>
          <cell r="D734" t="str">
            <v>DIVISION DE TRANSPORTACION- MEM</v>
          </cell>
          <cell r="E734">
            <v>30000</v>
          </cell>
          <cell r="F734">
            <v>861</v>
          </cell>
          <cell r="G734">
            <v>912</v>
          </cell>
        </row>
        <row r="735">
          <cell r="B735" t="str">
            <v>JOSE LUIS MUÑOZ PANIAGUA</v>
          </cell>
          <cell r="C735" t="str">
            <v>MECANICO</v>
          </cell>
          <cell r="D735" t="str">
            <v>DIVISION DE TALLER- MEM</v>
          </cell>
          <cell r="E735">
            <v>50000</v>
          </cell>
          <cell r="F735">
            <v>1435</v>
          </cell>
          <cell r="G735">
            <v>1520</v>
          </cell>
        </row>
        <row r="736">
          <cell r="B736" t="str">
            <v>JOSE MANUEL BATISTA TAVERAS</v>
          </cell>
          <cell r="C736" t="str">
            <v>AYUDANTE MANTENIMIENTO</v>
          </cell>
          <cell r="D736" t="str">
            <v>DEPARTAMENTO DE MANTENIMIENTO- MEM</v>
          </cell>
          <cell r="E736">
            <v>30000</v>
          </cell>
          <cell r="F736">
            <v>861</v>
          </cell>
          <cell r="G736">
            <v>912</v>
          </cell>
        </row>
        <row r="737">
          <cell r="B737" t="str">
            <v>JOSE MANUEL CASTILLO GUZMAN</v>
          </cell>
          <cell r="C737" t="str">
            <v>AYUDANTE DE MANTENIMIENTO</v>
          </cell>
          <cell r="D737" t="str">
            <v>DEPARTAMENTO DE MANTENIMIENTO- MEM</v>
          </cell>
          <cell r="E737">
            <v>30000</v>
          </cell>
          <cell r="F737">
            <v>861</v>
          </cell>
          <cell r="G737">
            <v>912</v>
          </cell>
        </row>
        <row r="738">
          <cell r="B738" t="str">
            <v>JOSE MANUEL DE JESUS SANCHEZ CAMPOS</v>
          </cell>
          <cell r="C738" t="str">
            <v>SOPORTE TECNICO INFORMATICO</v>
          </cell>
          <cell r="D738" t="str">
            <v>DEPARTAMENTO DE ADMINISTRACION DEL SERVI</v>
          </cell>
          <cell r="E738">
            <v>60000</v>
          </cell>
          <cell r="F738">
            <v>1722</v>
          </cell>
          <cell r="G738">
            <v>1824</v>
          </cell>
        </row>
        <row r="739">
          <cell r="B739" t="str">
            <v>JOSE MANUEL ROJAS RODRIGUEZ</v>
          </cell>
          <cell r="C739" t="str">
            <v>COORD. CONTRATOS ESPECIALES</v>
          </cell>
          <cell r="D739" t="str">
            <v>DEPARTAMENTO DE ELABORACION DE DOCUMENTO</v>
          </cell>
          <cell r="E739">
            <v>100000</v>
          </cell>
          <cell r="F739">
            <v>2870</v>
          </cell>
          <cell r="G739">
            <v>3040</v>
          </cell>
          <cell r="H739">
            <v>12105.34</v>
          </cell>
        </row>
        <row r="740">
          <cell r="B740" t="str">
            <v>JOSE MERCEDES</v>
          </cell>
          <cell r="C740" t="str">
            <v>AYUDANTE MANTENIMIENTO</v>
          </cell>
          <cell r="D740" t="str">
            <v>DEPARTAMENTO DE MANTENIMIENTO- MEM</v>
          </cell>
          <cell r="E740">
            <v>30000</v>
          </cell>
          <cell r="F740">
            <v>861</v>
          </cell>
          <cell r="G740">
            <v>912</v>
          </cell>
        </row>
        <row r="741">
          <cell r="B741" t="str">
            <v>JOSE MIGUEL SELMO BRAZOBAN</v>
          </cell>
          <cell r="C741" t="str">
            <v>SUPERVISOR MANTENIMIENTO</v>
          </cell>
          <cell r="D741" t="str">
            <v>DEPARTAMENTO DE MANTENIMIENTO- MEM</v>
          </cell>
          <cell r="E741">
            <v>75000</v>
          </cell>
          <cell r="F741">
            <v>1435</v>
          </cell>
          <cell r="G741">
            <v>1520</v>
          </cell>
          <cell r="H741">
            <v>234.17</v>
          </cell>
        </row>
        <row r="742">
          <cell r="B742" t="str">
            <v>JOSEFA DE LA ROSA DE LA CRUZ</v>
          </cell>
          <cell r="C742" t="str">
            <v>CONSERJE</v>
          </cell>
          <cell r="D742" t="str">
            <v>DIVISION DE MAYORDOMIA- MEM</v>
          </cell>
          <cell r="E742">
            <v>30000</v>
          </cell>
          <cell r="F742">
            <v>861</v>
          </cell>
          <cell r="G742">
            <v>912</v>
          </cell>
        </row>
        <row r="743">
          <cell r="B743" t="str">
            <v>JOZSEF IMRE KOVACS MALDONADO</v>
          </cell>
          <cell r="C743" t="str">
            <v>SOPORTE TECNICO INFORMATICO</v>
          </cell>
          <cell r="D743" t="str">
            <v>DEPARTAMENTO DE ADMINISTRACION DEL SERVI</v>
          </cell>
          <cell r="E743">
            <v>50000</v>
          </cell>
          <cell r="F743">
            <v>1435</v>
          </cell>
          <cell r="G743">
            <v>1520</v>
          </cell>
        </row>
        <row r="744">
          <cell r="B744" t="str">
            <v>JUAN ALBERTO ROJAS MARTINEZ</v>
          </cell>
          <cell r="C744" t="str">
            <v>CHOFER</v>
          </cell>
          <cell r="D744" t="str">
            <v>DIVISION DE TRANSPORTACION- MEM</v>
          </cell>
          <cell r="E744">
            <v>30000</v>
          </cell>
          <cell r="F744">
            <v>861</v>
          </cell>
          <cell r="G744">
            <v>912</v>
          </cell>
        </row>
        <row r="745">
          <cell r="B745" t="str">
            <v>JUAN ANTONIO VALDEZ</v>
          </cell>
          <cell r="C745" t="str">
            <v>CHOFER</v>
          </cell>
          <cell r="D745" t="str">
            <v>DIVISION DE TRANSPORTACION- MEM</v>
          </cell>
          <cell r="E745">
            <v>30000</v>
          </cell>
          <cell r="F745">
            <v>861</v>
          </cell>
          <cell r="G745">
            <v>912</v>
          </cell>
        </row>
        <row r="746">
          <cell r="B746" t="str">
            <v>JUAN CARLOS DE JESUS FRANCO TRINIDAD</v>
          </cell>
          <cell r="C746" t="str">
            <v>PLOMERO</v>
          </cell>
          <cell r="D746" t="str">
            <v>DEPARTAMENTO DE MANTENIMIENTO- MEM</v>
          </cell>
          <cell r="E746">
            <v>40000</v>
          </cell>
          <cell r="F746">
            <v>1148</v>
          </cell>
          <cell r="G746">
            <v>1216</v>
          </cell>
          <cell r="H746">
            <v>442.65</v>
          </cell>
        </row>
        <row r="747">
          <cell r="B747" t="str">
            <v>JUAN EVANGELISTA FIGUEROA BERROA</v>
          </cell>
          <cell r="C747" t="str">
            <v>AUXILIAR ALMACEN Y SUMINISTRO</v>
          </cell>
          <cell r="D747" t="str">
            <v>DIVISION DE ALMACEN Y SUMINISTRO- MEM</v>
          </cell>
          <cell r="E747">
            <v>42000</v>
          </cell>
          <cell r="F747">
            <v>1205.4000000000001</v>
          </cell>
          <cell r="G747">
            <v>1276.8</v>
          </cell>
        </row>
        <row r="748">
          <cell r="B748" t="str">
            <v>JUAN FRANCISCO CASTRO MOJICA</v>
          </cell>
          <cell r="C748" t="str">
            <v>SUPERVISOR AMBIENTAL</v>
          </cell>
          <cell r="D748" t="str">
            <v>DIRECCION DE ASUNTOS AMBIENTALES-MEM</v>
          </cell>
          <cell r="E748">
            <v>100000</v>
          </cell>
          <cell r="F748">
            <v>2870</v>
          </cell>
          <cell r="G748">
            <v>3040</v>
          </cell>
          <cell r="H748">
            <v>12105.34</v>
          </cell>
        </row>
        <row r="749">
          <cell r="B749" t="str">
            <v>JUAN ISIDRO MONTERO MONTERO</v>
          </cell>
          <cell r="C749" t="str">
            <v>CHOFER</v>
          </cell>
          <cell r="D749" t="str">
            <v>DIRECCION DE COMUNICACIONES- MEM</v>
          </cell>
          <cell r="E749">
            <v>30000</v>
          </cell>
          <cell r="F749">
            <v>861</v>
          </cell>
          <cell r="G749">
            <v>912</v>
          </cell>
        </row>
        <row r="750">
          <cell r="B750" t="str">
            <v>JUAN JOSE POLANCO LEONARDO</v>
          </cell>
          <cell r="C750" t="str">
            <v>ELECTRICISTA</v>
          </cell>
          <cell r="D750" t="str">
            <v>DEPARTAMENTO DE MANTENIMIENTO- MEM</v>
          </cell>
          <cell r="E750">
            <v>55000</v>
          </cell>
          <cell r="F750">
            <v>1578.5</v>
          </cell>
          <cell r="G750">
            <v>1672</v>
          </cell>
        </row>
        <row r="751">
          <cell r="B751" t="str">
            <v>JUAN JOSE RICHARD MENDOZA</v>
          </cell>
          <cell r="C751" t="str">
            <v>AUXILIAR ALMACEN Y SUMINISTRO</v>
          </cell>
          <cell r="D751" t="str">
            <v>DIVISION DE ALMACEN Y SUMINISTRO- MEM</v>
          </cell>
          <cell r="E751">
            <v>40000</v>
          </cell>
          <cell r="F751">
            <v>1148</v>
          </cell>
          <cell r="G751">
            <v>1216</v>
          </cell>
        </row>
        <row r="752">
          <cell r="B752" t="str">
            <v>JUANA DE PAULA OZUNA</v>
          </cell>
          <cell r="C752" t="str">
            <v>CONSERJE</v>
          </cell>
          <cell r="D752" t="str">
            <v>DIVISION DE MAYORDOMIA- MEM</v>
          </cell>
          <cell r="E752">
            <v>30000</v>
          </cell>
          <cell r="F752">
            <v>861</v>
          </cell>
          <cell r="G752">
            <v>912</v>
          </cell>
        </row>
        <row r="753">
          <cell r="B753" t="str">
            <v>JUANA ELCIDA MARTINEZ</v>
          </cell>
          <cell r="C753" t="str">
            <v>CAMARERA</v>
          </cell>
          <cell r="D753" t="str">
            <v>DIVISION DE MAYORDOMIA- MEM</v>
          </cell>
          <cell r="E753">
            <v>30000</v>
          </cell>
          <cell r="F753">
            <v>861</v>
          </cell>
          <cell r="G753">
            <v>912</v>
          </cell>
        </row>
        <row r="754">
          <cell r="B754" t="str">
            <v>JUANA MARIA GIRON DE JESUS</v>
          </cell>
          <cell r="C754" t="str">
            <v>CONSERJE</v>
          </cell>
          <cell r="D754" t="str">
            <v>DIVISION DE MAYORDOMIA- MEM</v>
          </cell>
          <cell r="E754">
            <v>30000</v>
          </cell>
          <cell r="F754">
            <v>861</v>
          </cell>
          <cell r="G754">
            <v>912</v>
          </cell>
        </row>
        <row r="755">
          <cell r="B755" t="str">
            <v>JUANITO ENCARNACION MONTERO</v>
          </cell>
          <cell r="C755" t="str">
            <v>MENSAJERO INTERNO</v>
          </cell>
          <cell r="D755" t="str">
            <v>DIVISION DE CORRESPONDENCIA Y ARCHIVO- M</v>
          </cell>
          <cell r="E755">
            <v>30000</v>
          </cell>
          <cell r="F755">
            <v>861</v>
          </cell>
          <cell r="G755">
            <v>912</v>
          </cell>
        </row>
        <row r="756">
          <cell r="B756" t="str">
            <v>JULIO ALEXANDER ANDREW</v>
          </cell>
          <cell r="C756" t="str">
            <v>GESTOR DE PROTOCOLO</v>
          </cell>
          <cell r="D756" t="str">
            <v>DEPARTAMENTPO DE RELACIONES PUBLICAS- ME</v>
          </cell>
          <cell r="E756">
            <v>60000</v>
          </cell>
          <cell r="F756">
            <v>1722</v>
          </cell>
          <cell r="G756">
            <v>1824</v>
          </cell>
        </row>
        <row r="757">
          <cell r="B757" t="str">
            <v>JULISSA MATOS LEON</v>
          </cell>
          <cell r="C757" t="str">
            <v>ENC. DPTO. ELABORACION DOCUMEN</v>
          </cell>
          <cell r="D757" t="str">
            <v>DEPARTAMENTO DE ELABORACION DE DOCUMENTO</v>
          </cell>
          <cell r="E757">
            <v>145000</v>
          </cell>
          <cell r="F757">
            <v>4161.5</v>
          </cell>
          <cell r="G757">
            <v>4408</v>
          </cell>
          <cell r="H757">
            <v>22690.49</v>
          </cell>
        </row>
        <row r="758">
          <cell r="B758" t="str">
            <v>KATHERINE MARIA DEL VALLE SANCHEZ</v>
          </cell>
          <cell r="C758" t="str">
            <v>SECRETARIA</v>
          </cell>
          <cell r="D758" t="str">
            <v>DIRECCION JURIDICA- MEM</v>
          </cell>
          <cell r="E758">
            <v>70000</v>
          </cell>
          <cell r="F758">
            <v>2009</v>
          </cell>
          <cell r="G758">
            <v>2128</v>
          </cell>
          <cell r="H758">
            <v>2490.61</v>
          </cell>
        </row>
        <row r="759">
          <cell r="B759" t="str">
            <v>KATIS MARGARITA MEJIA CONTRERAS</v>
          </cell>
          <cell r="C759" t="str">
            <v>AUXILIAR ADMINISTRATIVO (A)</v>
          </cell>
          <cell r="D759" t="str">
            <v>DIVISION DE CORRESPONDENCIA Y ARCHIVO- M</v>
          </cell>
          <cell r="E759">
            <v>42000</v>
          </cell>
          <cell r="F759">
            <v>1205.4000000000001</v>
          </cell>
          <cell r="G759">
            <v>1276.8</v>
          </cell>
        </row>
        <row r="760">
          <cell r="B760" t="str">
            <v>KEINY SOLAINI GUZMAN MANZUETA</v>
          </cell>
          <cell r="C760" t="str">
            <v>AUXILIAR ADMINISTRATIVO (A)</v>
          </cell>
          <cell r="D760" t="str">
            <v>DIVISION DE CORRESPONDENCIA Y ARCHIVO- M</v>
          </cell>
          <cell r="E760">
            <v>35000</v>
          </cell>
          <cell r="F760">
            <v>1004.5</v>
          </cell>
          <cell r="G760">
            <v>1064</v>
          </cell>
        </row>
        <row r="761">
          <cell r="B761" t="str">
            <v>KELVIN MENDEZ</v>
          </cell>
          <cell r="C761" t="str">
            <v>CHOFER</v>
          </cell>
          <cell r="D761" t="str">
            <v>DIRECCION DE RELACIONES INTERNACIONALES</v>
          </cell>
          <cell r="E761">
            <v>30000</v>
          </cell>
          <cell r="F761">
            <v>861</v>
          </cell>
          <cell r="G761">
            <v>912</v>
          </cell>
        </row>
        <row r="762">
          <cell r="B762" t="str">
            <v>KENDYS ISRAEL TORRES FRANCO</v>
          </cell>
          <cell r="C762" t="str">
            <v>ADMINISTRADOR BASE DE DATOS</v>
          </cell>
          <cell r="D762" t="str">
            <v>DEPARTAMENTO DE OPERACIONES TIC- MEM</v>
          </cell>
          <cell r="E762">
            <v>85000</v>
          </cell>
          <cell r="F762">
            <v>2439.5</v>
          </cell>
          <cell r="G762">
            <v>2584</v>
          </cell>
          <cell r="H762">
            <v>8576.99</v>
          </cell>
        </row>
        <row r="763">
          <cell r="B763" t="str">
            <v>KENIA ELIZABEHT MARTINEZ HEREDIA</v>
          </cell>
          <cell r="C763" t="str">
            <v>RECEPCIONISTA</v>
          </cell>
          <cell r="D763" t="str">
            <v>DIVISION DE CORRESPONDENCIA Y ARCHIVO- M</v>
          </cell>
          <cell r="E763">
            <v>42000</v>
          </cell>
          <cell r="F763">
            <v>1205.4000000000001</v>
          </cell>
          <cell r="G763">
            <v>1276.8</v>
          </cell>
        </row>
        <row r="764">
          <cell r="B764" t="str">
            <v>KEYLA PRISCILA BELTRE SANTOS</v>
          </cell>
          <cell r="C764" t="str">
            <v>DISEÑADOR GRAFICO</v>
          </cell>
          <cell r="D764" t="str">
            <v>DIRECCION DE COMUNICACIONES- MEM</v>
          </cell>
          <cell r="E764">
            <v>55000</v>
          </cell>
          <cell r="F764">
            <v>1578.5</v>
          </cell>
          <cell r="G764">
            <v>1672</v>
          </cell>
          <cell r="H764">
            <v>2559.6799999999998</v>
          </cell>
        </row>
        <row r="765">
          <cell r="B765" t="str">
            <v>KIARABEL GENAO ALVAREZ</v>
          </cell>
          <cell r="C765" t="str">
            <v>COORD. RELACIONES PUBLICAS</v>
          </cell>
          <cell r="D765" t="str">
            <v>DEPARTAMENTPO DE RELACIONES PUBLICAS- ME</v>
          </cell>
          <cell r="E765">
            <v>70000</v>
          </cell>
          <cell r="F765">
            <v>2009</v>
          </cell>
          <cell r="G765">
            <v>2128</v>
          </cell>
          <cell r="H765">
            <v>751.78</v>
          </cell>
        </row>
        <row r="766">
          <cell r="B766" t="str">
            <v>LAURA CRISTINA BREA CORDERO</v>
          </cell>
          <cell r="C766" t="str">
            <v>ASISTENTE DEL DESPACHO</v>
          </cell>
          <cell r="D766" t="str">
            <v>MINISTERIO DE ENERGIA Y MINAS</v>
          </cell>
          <cell r="E766">
            <v>150000</v>
          </cell>
          <cell r="F766">
            <v>4305</v>
          </cell>
          <cell r="G766">
            <v>4560</v>
          </cell>
          <cell r="H766">
            <v>23866.62</v>
          </cell>
        </row>
        <row r="767">
          <cell r="B767" t="str">
            <v>LEONARDO RAYMUNDO VASQUEZ PEREZ</v>
          </cell>
          <cell r="C767" t="str">
            <v>AUXILIAR ADMINISTRATIVO (A)</v>
          </cell>
          <cell r="D767" t="str">
            <v>DIVISION DE CORRESPONDENCIA Y ARCHIVO- M</v>
          </cell>
          <cell r="E767">
            <v>35000</v>
          </cell>
          <cell r="F767">
            <v>1004.5</v>
          </cell>
          <cell r="G767">
            <v>1064</v>
          </cell>
        </row>
        <row r="768">
          <cell r="B768" t="str">
            <v>LEYDI LAURA SANCHEZ MATOS</v>
          </cell>
          <cell r="C768" t="str">
            <v>CAMARERA</v>
          </cell>
          <cell r="D768" t="str">
            <v>DIVISION DE MAYORDOMIA- MEM</v>
          </cell>
          <cell r="E768">
            <v>30000</v>
          </cell>
          <cell r="F768">
            <v>861</v>
          </cell>
          <cell r="G768">
            <v>912</v>
          </cell>
        </row>
        <row r="769">
          <cell r="B769" t="str">
            <v>LILA ROSARIO RODRIGUEZ DE BAEZ</v>
          </cell>
          <cell r="C769" t="str">
            <v>SECRETARIA</v>
          </cell>
          <cell r="D769" t="str">
            <v>DIRECCION DE PLANIFICACION Y DESARROLLO</v>
          </cell>
          <cell r="E769">
            <v>75000</v>
          </cell>
          <cell r="F769">
            <v>1435</v>
          </cell>
          <cell r="G769">
            <v>1520</v>
          </cell>
          <cell r="H769">
            <v>1177.71</v>
          </cell>
        </row>
        <row r="770">
          <cell r="B770" t="str">
            <v>LISSET SANTANA GONZALEZ</v>
          </cell>
          <cell r="C770" t="str">
            <v>CAMARERA</v>
          </cell>
          <cell r="D770" t="str">
            <v>DEPARTAMENTPO DE RELACIONES PUBLICAS- ME</v>
          </cell>
          <cell r="E770">
            <v>30000</v>
          </cell>
          <cell r="F770">
            <v>861</v>
          </cell>
          <cell r="G770">
            <v>912</v>
          </cell>
        </row>
        <row r="771">
          <cell r="B771" t="str">
            <v>LOURDES LANTIGUA GARCIA</v>
          </cell>
          <cell r="C771" t="str">
            <v>SECRETARIA</v>
          </cell>
          <cell r="D771" t="str">
            <v>DIRECCION DE ASUNTOS AMBIENTALES-MEM</v>
          </cell>
          <cell r="E771">
            <v>50000</v>
          </cell>
          <cell r="F771">
            <v>1435</v>
          </cell>
          <cell r="G771">
            <v>1520</v>
          </cell>
        </row>
        <row r="772">
          <cell r="B772" t="str">
            <v>LUCECITA SANCHEZ ESPINAL</v>
          </cell>
          <cell r="C772" t="str">
            <v>AUXILIAR ADMINISTRATIVO (A)</v>
          </cell>
          <cell r="D772" t="str">
            <v>DEPARTAMENTO DE SERVICIOS GENERALES- MEM</v>
          </cell>
          <cell r="E772">
            <v>42000</v>
          </cell>
          <cell r="F772">
            <v>1205.4000000000001</v>
          </cell>
          <cell r="G772">
            <v>1276.8</v>
          </cell>
        </row>
        <row r="773">
          <cell r="B773" t="str">
            <v>LUCIA PINALES RODRIGUEZ</v>
          </cell>
          <cell r="C773" t="str">
            <v>CONSERJE</v>
          </cell>
          <cell r="D773" t="str">
            <v>DIVISION DE MAYORDOMIA- MEM</v>
          </cell>
          <cell r="E773">
            <v>30000</v>
          </cell>
          <cell r="F773">
            <v>861</v>
          </cell>
          <cell r="G773">
            <v>912</v>
          </cell>
        </row>
        <row r="774">
          <cell r="B774" t="str">
            <v>LUCINDA CONCEPCION</v>
          </cell>
          <cell r="C774" t="str">
            <v>AUXILIAR ARCHIVO</v>
          </cell>
          <cell r="D774" t="str">
            <v>DIVISION DE CORRESPONDENCIA Y ARCHIVO- M</v>
          </cell>
          <cell r="E774">
            <v>42000</v>
          </cell>
          <cell r="F774">
            <v>1205.4000000000001</v>
          </cell>
          <cell r="G774">
            <v>1276.8</v>
          </cell>
        </row>
        <row r="775">
          <cell r="B775" t="str">
            <v>LUIS ALBERTO FELIZ RAMIREZ</v>
          </cell>
          <cell r="C775" t="str">
            <v>CHOFER</v>
          </cell>
          <cell r="D775" t="str">
            <v>DIVISION DE TRANSPORTACION- MEM</v>
          </cell>
          <cell r="E775">
            <v>25000</v>
          </cell>
          <cell r="F775">
            <v>717.5</v>
          </cell>
          <cell r="G775">
            <v>760</v>
          </cell>
        </row>
        <row r="776">
          <cell r="B776" t="str">
            <v>LUIS ALFONSO NUÑEZ MATOS</v>
          </cell>
          <cell r="C776" t="str">
            <v>AUXILIAR ADMINISTRATIVO (A)</v>
          </cell>
          <cell r="D776" t="str">
            <v>DIVISION DE TRANSPORTACION- MEM</v>
          </cell>
          <cell r="E776">
            <v>42000</v>
          </cell>
          <cell r="F776">
            <v>1205.4000000000001</v>
          </cell>
          <cell r="G776">
            <v>1276.8</v>
          </cell>
        </row>
        <row r="777">
          <cell r="B777" t="str">
            <v>LUIS ENCARNACION</v>
          </cell>
          <cell r="C777" t="str">
            <v>AUXILIAR DE TRANSPORTACION</v>
          </cell>
          <cell r="D777" t="str">
            <v>DIVISION DE TRANSPORTACION- MEM</v>
          </cell>
          <cell r="E777">
            <v>42000</v>
          </cell>
          <cell r="F777">
            <v>1205.4000000000001</v>
          </cell>
          <cell r="G777">
            <v>1276.8</v>
          </cell>
        </row>
        <row r="778">
          <cell r="B778" t="str">
            <v>LUIS MANUEL FELIZ PEREZ</v>
          </cell>
          <cell r="C778" t="str">
            <v>CHOFER</v>
          </cell>
          <cell r="D778" t="str">
            <v>DIVISION DE TRANSPORTACION- MEM</v>
          </cell>
          <cell r="E778">
            <v>30000</v>
          </cell>
          <cell r="F778">
            <v>861</v>
          </cell>
          <cell r="G778">
            <v>912</v>
          </cell>
        </row>
        <row r="779">
          <cell r="B779" t="str">
            <v>LUIS MEJIA SOLIS</v>
          </cell>
          <cell r="C779" t="str">
            <v>AYUDANTE MANTENIMIENTO</v>
          </cell>
          <cell r="D779" t="str">
            <v>DEPARTAMENTO DE MANTENIMIENTO- MEM</v>
          </cell>
          <cell r="E779">
            <v>30000</v>
          </cell>
          <cell r="F779">
            <v>861</v>
          </cell>
          <cell r="G779">
            <v>912</v>
          </cell>
        </row>
        <row r="780">
          <cell r="B780" t="str">
            <v>LUZ ATANY VASQUEZ MORONTA</v>
          </cell>
          <cell r="C780" t="str">
            <v>SUPERVISOR (A) MAYORDOMIA</v>
          </cell>
          <cell r="D780" t="str">
            <v>DIVISION DE MAYORDOMIA- MEM</v>
          </cell>
          <cell r="E780">
            <v>40000</v>
          </cell>
          <cell r="F780">
            <v>1148</v>
          </cell>
          <cell r="G780">
            <v>1216</v>
          </cell>
        </row>
        <row r="781">
          <cell r="B781" t="str">
            <v>MANUEL YAFREUDY SUDY DE LOS SANTOS</v>
          </cell>
          <cell r="C781" t="str">
            <v>AUXILIAR ADMINISTRATIVO (A)</v>
          </cell>
          <cell r="D781" t="str">
            <v>DIRECCION ADMINISTRATIVO- MEM</v>
          </cell>
          <cell r="E781">
            <v>42000</v>
          </cell>
          <cell r="F781">
            <v>1205.4000000000001</v>
          </cell>
          <cell r="G781">
            <v>1276.8</v>
          </cell>
        </row>
        <row r="782">
          <cell r="B782" t="str">
            <v>MARCIA ARIAS</v>
          </cell>
          <cell r="C782" t="str">
            <v>CONSERJE</v>
          </cell>
          <cell r="D782" t="str">
            <v>DIVISION DE MAYORDOMIA- MEM</v>
          </cell>
          <cell r="E782">
            <v>30000</v>
          </cell>
          <cell r="F782">
            <v>861</v>
          </cell>
          <cell r="G782">
            <v>912</v>
          </cell>
        </row>
        <row r="783">
          <cell r="B783" t="str">
            <v>MARCIA JOSEFINA OVALLES</v>
          </cell>
          <cell r="C783" t="str">
            <v>SUPERVISOR (A) MAYORDOMIA</v>
          </cell>
          <cell r="D783" t="str">
            <v>DIVISION DE MAYORDOMIA- MEM</v>
          </cell>
          <cell r="E783">
            <v>40000</v>
          </cell>
          <cell r="F783">
            <v>1148</v>
          </cell>
          <cell r="G783">
            <v>1216</v>
          </cell>
        </row>
        <row r="784">
          <cell r="B784" t="str">
            <v>MARCOS REYES HEREDIA</v>
          </cell>
          <cell r="C784" t="str">
            <v>CAMAROGRAFO</v>
          </cell>
          <cell r="D784" t="str">
            <v>DEPARTAMENTPO DE RELACIONES PUBLICAS- ME</v>
          </cell>
          <cell r="E784">
            <v>60000</v>
          </cell>
          <cell r="F784">
            <v>1722</v>
          </cell>
          <cell r="G784">
            <v>1824</v>
          </cell>
          <cell r="H784">
            <v>3486.68</v>
          </cell>
        </row>
        <row r="785">
          <cell r="B785" t="str">
            <v>MARGARITA ANTONIA CHELIN ORTIZ</v>
          </cell>
          <cell r="C785" t="str">
            <v>ASISTENTE DEL DESPACHO</v>
          </cell>
          <cell r="D785" t="str">
            <v>MINISTERIO DE ENERGIA Y MINAS</v>
          </cell>
          <cell r="E785">
            <v>160000</v>
          </cell>
          <cell r="F785">
            <v>4592</v>
          </cell>
          <cell r="G785">
            <v>4864</v>
          </cell>
          <cell r="H785">
            <v>26218.84</v>
          </cell>
        </row>
        <row r="786">
          <cell r="B786" t="str">
            <v>MARIA FERNANDA ROSARIO</v>
          </cell>
          <cell r="C786" t="str">
            <v>GESTOR DE PROTOCOLO</v>
          </cell>
          <cell r="D786" t="str">
            <v>DEPARTAMENTPO DE RELACIONES PUBLICAS- ME</v>
          </cell>
          <cell r="E786">
            <v>50000</v>
          </cell>
          <cell r="F786">
            <v>1435</v>
          </cell>
          <cell r="G786">
            <v>1520</v>
          </cell>
        </row>
        <row r="787">
          <cell r="B787" t="str">
            <v>MARIA LORA RAMIREZ</v>
          </cell>
          <cell r="C787" t="str">
            <v>CONSERJE</v>
          </cell>
          <cell r="D787" t="str">
            <v>DIVISION DE MAYORDOMIA- MEM</v>
          </cell>
          <cell r="E787">
            <v>30000</v>
          </cell>
          <cell r="F787">
            <v>861</v>
          </cell>
          <cell r="G787">
            <v>912</v>
          </cell>
        </row>
        <row r="788">
          <cell r="B788" t="str">
            <v>MARIA LUISA GARCIA LINARES</v>
          </cell>
          <cell r="C788" t="str">
            <v>AUXILIAR ADMINISTRATIVO (A)</v>
          </cell>
          <cell r="D788" t="str">
            <v>DIVISION DE CORRESPONDENCIA Y ARCHIVO- M</v>
          </cell>
          <cell r="E788">
            <v>35000</v>
          </cell>
          <cell r="F788">
            <v>1004.5</v>
          </cell>
          <cell r="G788">
            <v>1064</v>
          </cell>
        </row>
        <row r="789">
          <cell r="B789" t="str">
            <v>MARIA LUISANNA PEREZ RUIZ</v>
          </cell>
          <cell r="C789" t="str">
            <v>GESTOR DE PROTOCOLO</v>
          </cell>
          <cell r="D789" t="str">
            <v>DEPARTAMENTPO DE RELACIONES PUBLICAS- ME</v>
          </cell>
          <cell r="E789">
            <v>70000</v>
          </cell>
          <cell r="F789">
            <v>2009</v>
          </cell>
          <cell r="G789">
            <v>2128</v>
          </cell>
        </row>
        <row r="790">
          <cell r="B790" t="str">
            <v>MARIA SULENYI COSS DE LA ROSA</v>
          </cell>
          <cell r="C790" t="str">
            <v>CONSERJE</v>
          </cell>
          <cell r="D790" t="str">
            <v>DEPARTAMENTO DE SERVICIOS GENERALES- MEM</v>
          </cell>
          <cell r="E790">
            <v>20000</v>
          </cell>
          <cell r="F790">
            <v>574</v>
          </cell>
          <cell r="G790">
            <v>608</v>
          </cell>
        </row>
        <row r="791">
          <cell r="B791" t="str">
            <v>MARIA ZUNILDA GUTIERREZ TEJADA</v>
          </cell>
          <cell r="C791" t="str">
            <v>AUXILIAR ADMINISTRATIVO (A)</v>
          </cell>
          <cell r="D791" t="str">
            <v>DIVISION DE CORRESPONDENCIA Y ARCHIVO- M</v>
          </cell>
          <cell r="E791">
            <v>42000</v>
          </cell>
          <cell r="F791">
            <v>1205.4000000000001</v>
          </cell>
          <cell r="G791">
            <v>1276.8</v>
          </cell>
        </row>
        <row r="792">
          <cell r="B792" t="str">
            <v>MARIAN JHEDISSA MEDINA GARABITO</v>
          </cell>
          <cell r="C792" t="str">
            <v>SECRETARIA</v>
          </cell>
          <cell r="D792" t="str">
            <v>DEPARTAMENTO DE PRENSA- MEM</v>
          </cell>
          <cell r="E792">
            <v>50000</v>
          </cell>
          <cell r="F792">
            <v>1435</v>
          </cell>
          <cell r="G792">
            <v>1520</v>
          </cell>
        </row>
        <row r="793">
          <cell r="B793" t="str">
            <v>MARICEL DE LA ROSA NOVA</v>
          </cell>
          <cell r="C793" t="str">
            <v>AUXILIAR ADMINISTRATIVO (A)</v>
          </cell>
          <cell r="D793" t="str">
            <v>DIRECCION FINANCIERA- MEM</v>
          </cell>
          <cell r="E793">
            <v>42000</v>
          </cell>
          <cell r="F793">
            <v>1205.4000000000001</v>
          </cell>
          <cell r="G793">
            <v>1276.8</v>
          </cell>
        </row>
        <row r="794">
          <cell r="B794" t="str">
            <v>MARINA SORIANO MANZUETA</v>
          </cell>
          <cell r="C794" t="str">
            <v>CONSERJE</v>
          </cell>
          <cell r="D794" t="str">
            <v>DIVISION DE MAYORDOMIA- MEM</v>
          </cell>
          <cell r="E794">
            <v>20000</v>
          </cell>
          <cell r="F794">
            <v>574</v>
          </cell>
          <cell r="G794">
            <v>608</v>
          </cell>
        </row>
        <row r="795">
          <cell r="B795" t="str">
            <v>MARIO GORIS TORIBIO</v>
          </cell>
          <cell r="C795" t="str">
            <v>CHOFER</v>
          </cell>
          <cell r="D795" t="str">
            <v>DIVISION DE TRANSPORTACION- MEM</v>
          </cell>
          <cell r="E795">
            <v>30000</v>
          </cell>
          <cell r="F795">
            <v>861</v>
          </cell>
          <cell r="G795">
            <v>912</v>
          </cell>
        </row>
        <row r="796">
          <cell r="B796" t="str">
            <v>MARISOL DE CARMEN VILLAVERDE VALDEZ</v>
          </cell>
          <cell r="C796" t="str">
            <v>ANALISTA FINANCIERA</v>
          </cell>
          <cell r="D796" t="str">
            <v>DEPARTAMENTO DE TESORERIA- MEM</v>
          </cell>
          <cell r="E796">
            <v>85000</v>
          </cell>
          <cell r="F796">
            <v>2439.5</v>
          </cell>
          <cell r="G796">
            <v>2584</v>
          </cell>
          <cell r="H796">
            <v>8576.99</v>
          </cell>
        </row>
        <row r="797">
          <cell r="B797" t="str">
            <v>MARTHA CASTILLO MONTERO</v>
          </cell>
          <cell r="C797" t="str">
            <v>CONSERJE</v>
          </cell>
          <cell r="D797" t="str">
            <v>DIVISION DE MAYORDOMIA- MEM</v>
          </cell>
          <cell r="E797">
            <v>30000</v>
          </cell>
          <cell r="F797">
            <v>861</v>
          </cell>
          <cell r="G797">
            <v>912</v>
          </cell>
        </row>
        <row r="798">
          <cell r="B798" t="str">
            <v>MARTIN SIMEON JIMENEZ ORTIZ</v>
          </cell>
          <cell r="C798" t="str">
            <v>MENSAJERO EXTERNO</v>
          </cell>
          <cell r="D798" t="str">
            <v>DIVISION DE CORRESPONDENCIA Y ARCHIVO- M</v>
          </cell>
          <cell r="E798">
            <v>30000</v>
          </cell>
          <cell r="F798">
            <v>861</v>
          </cell>
          <cell r="G798">
            <v>912</v>
          </cell>
        </row>
        <row r="799">
          <cell r="B799" t="str">
            <v>MARYCHEL ALTAGRACIA PERALTA ACOSTA</v>
          </cell>
          <cell r="C799" t="str">
            <v>RECEPCIONISTA</v>
          </cell>
          <cell r="D799" t="str">
            <v>DEPARTAMENTPO DE RELACIONES PUBLICAS- ME</v>
          </cell>
          <cell r="E799">
            <v>42000</v>
          </cell>
          <cell r="F799">
            <v>1205.4000000000001</v>
          </cell>
          <cell r="G799">
            <v>1276.8</v>
          </cell>
          <cell r="H799">
            <v>724.92</v>
          </cell>
        </row>
        <row r="800">
          <cell r="B800" t="str">
            <v>MAXIMO POLANCO BRITO</v>
          </cell>
          <cell r="C800" t="str">
            <v>MECANICO</v>
          </cell>
          <cell r="D800" t="str">
            <v>DIVISION DE TALLER- MEM</v>
          </cell>
          <cell r="E800">
            <v>42000</v>
          </cell>
          <cell r="F800">
            <v>1205.4000000000001</v>
          </cell>
          <cell r="G800">
            <v>1276.8</v>
          </cell>
          <cell r="H800">
            <v>724.92</v>
          </cell>
        </row>
        <row r="801">
          <cell r="B801" t="str">
            <v>MAYELIN NINA GUZMAN</v>
          </cell>
          <cell r="C801" t="str">
            <v>CAMARERA</v>
          </cell>
          <cell r="D801" t="str">
            <v>DIVISION DE MAYORDOMIA- MEM</v>
          </cell>
          <cell r="E801">
            <v>30000</v>
          </cell>
          <cell r="F801">
            <v>861</v>
          </cell>
          <cell r="G801">
            <v>912</v>
          </cell>
        </row>
        <row r="802">
          <cell r="B802" t="str">
            <v>MAYRELIS ANYELINA MAÑON MARTINEZ</v>
          </cell>
          <cell r="C802" t="str">
            <v>CONSERJE</v>
          </cell>
          <cell r="D802" t="str">
            <v>DIVISION DE MAYORDOMIA- MEM</v>
          </cell>
          <cell r="E802">
            <v>20000</v>
          </cell>
          <cell r="F802">
            <v>574</v>
          </cell>
          <cell r="G802">
            <v>608</v>
          </cell>
        </row>
        <row r="803">
          <cell r="B803" t="str">
            <v>MELISSA ELIZABETH MEJIA PONCE</v>
          </cell>
          <cell r="C803" t="str">
            <v>SECRETARIA</v>
          </cell>
          <cell r="D803" t="str">
            <v>DIRECCION DE ESTADISTICAS SECTORIALES-ME</v>
          </cell>
          <cell r="E803">
            <v>42000</v>
          </cell>
          <cell r="F803">
            <v>1205.4000000000001</v>
          </cell>
          <cell r="G803">
            <v>1276.8</v>
          </cell>
        </row>
        <row r="804">
          <cell r="B804" t="str">
            <v>MERCEDES MONTERO MAGALLANE</v>
          </cell>
          <cell r="C804" t="str">
            <v>AUXILIAR ADMINISTRATIVO (A)</v>
          </cell>
          <cell r="D804" t="str">
            <v>DIVISION DE CORRESPONDENCIA Y ARCHIVO- M</v>
          </cell>
          <cell r="E804">
            <v>42000</v>
          </cell>
          <cell r="F804">
            <v>1205.4000000000001</v>
          </cell>
          <cell r="G804">
            <v>1276.8</v>
          </cell>
        </row>
        <row r="805">
          <cell r="B805" t="str">
            <v>MERCEDES NATASHA RODRIGUEZ HERNANDEZ</v>
          </cell>
          <cell r="C805" t="str">
            <v>SECRETARIA EJECUTIVA</v>
          </cell>
          <cell r="D805" t="str">
            <v>DEPARTAMENTO DE CALIDAD EN LA GESTION-ME</v>
          </cell>
          <cell r="E805">
            <v>50000</v>
          </cell>
          <cell r="F805">
            <v>1435</v>
          </cell>
          <cell r="G805">
            <v>1520</v>
          </cell>
        </row>
        <row r="806">
          <cell r="B806" t="str">
            <v>MERCEDES ROSARIO AMPARO</v>
          </cell>
          <cell r="C806" t="str">
            <v>CAMARERA</v>
          </cell>
          <cell r="D806" t="str">
            <v>DEPARTAMENTPO DE RELACIONES PUBLICAS- ME</v>
          </cell>
          <cell r="E806">
            <v>30000</v>
          </cell>
          <cell r="F806">
            <v>861</v>
          </cell>
          <cell r="G806">
            <v>912</v>
          </cell>
        </row>
        <row r="807">
          <cell r="B807" t="str">
            <v>MERY LUZ MELENDEZ SANTOS</v>
          </cell>
          <cell r="C807" t="str">
            <v>ANALISTA DE RECURSOS HUMANOS</v>
          </cell>
          <cell r="D807" t="str">
            <v>DEPARTAMENTO DE RELACIONES LABORALES Y S</v>
          </cell>
          <cell r="E807">
            <v>75000</v>
          </cell>
          <cell r="F807">
            <v>2152.5</v>
          </cell>
          <cell r="G807">
            <v>2280</v>
          </cell>
        </row>
        <row r="808">
          <cell r="B808" t="str">
            <v>MIDORI ROSA MAGOSHI FERNANDEZ</v>
          </cell>
          <cell r="C808" t="str">
            <v>ANALISTA PLANIFICACION</v>
          </cell>
          <cell r="D808" t="str">
            <v>DIRECCION DE PLANIFICACION Y DESARROLLO</v>
          </cell>
          <cell r="E808">
            <v>85000</v>
          </cell>
          <cell r="F808">
            <v>2439.5</v>
          </cell>
          <cell r="G808">
            <v>2584</v>
          </cell>
          <cell r="H808">
            <v>8576.99</v>
          </cell>
        </row>
        <row r="809">
          <cell r="B809" t="str">
            <v>MIGUEL ANGEL ALMONTE CAPELLAN</v>
          </cell>
          <cell r="C809" t="str">
            <v>SUPERVISOR MANTENIMIENTO</v>
          </cell>
          <cell r="D809" t="str">
            <v>DEPARTAMENTO DE MANTENIMIENTO- MEM</v>
          </cell>
          <cell r="E809">
            <v>50000</v>
          </cell>
          <cell r="F809">
            <v>1435</v>
          </cell>
          <cell r="G809">
            <v>1520</v>
          </cell>
        </row>
        <row r="810">
          <cell r="B810" t="str">
            <v>MIGUEL ANGEL EVE ALCANTARA</v>
          </cell>
          <cell r="C810" t="str">
            <v>ANALISTA PROGRAMADOR</v>
          </cell>
          <cell r="D810" t="str">
            <v>DEPARTAMENTO DE DESARROLLO E IMPLEMENTAC</v>
          </cell>
          <cell r="E810">
            <v>150000</v>
          </cell>
          <cell r="F810">
            <v>2009</v>
          </cell>
          <cell r="G810">
            <v>2128</v>
          </cell>
          <cell r="H810">
            <v>5025.38</v>
          </cell>
        </row>
        <row r="811">
          <cell r="B811" t="str">
            <v>MIGUEL ANGEL TORRES HERNANDEZ</v>
          </cell>
          <cell r="C811" t="str">
            <v>ANALISTA ECONOMICO Y FINANCIER</v>
          </cell>
          <cell r="D811" t="str">
            <v>DIRECCION DE ANALISIS ECONOMICO Y FINANC</v>
          </cell>
          <cell r="E811">
            <v>130000</v>
          </cell>
          <cell r="F811">
            <v>3731</v>
          </cell>
          <cell r="G811">
            <v>3952</v>
          </cell>
          <cell r="H811">
            <v>12309.61</v>
          </cell>
        </row>
        <row r="812">
          <cell r="B812" t="str">
            <v>MIGUEL DE LOS SANTOS ROSARIO VARGAS</v>
          </cell>
          <cell r="C812" t="str">
            <v>AUXILIAR ADMINISTRATIVO (A)</v>
          </cell>
          <cell r="D812" t="str">
            <v>DIRECCION ADMINISTRATIVO- MEM</v>
          </cell>
          <cell r="E812">
            <v>42000</v>
          </cell>
          <cell r="F812">
            <v>1205.4000000000001</v>
          </cell>
          <cell r="G812">
            <v>1276.8</v>
          </cell>
        </row>
        <row r="813">
          <cell r="B813" t="str">
            <v>MIGUEL ENCARNACION HERNANDEZ</v>
          </cell>
          <cell r="C813" t="str">
            <v>AYUDANTE MANTENIMIENTO</v>
          </cell>
          <cell r="D813" t="str">
            <v>DEPARTAMENTO DE MANTENIMIENTO- MEM</v>
          </cell>
          <cell r="E813">
            <v>25000</v>
          </cell>
          <cell r="F813">
            <v>717.5</v>
          </cell>
          <cell r="G813">
            <v>760</v>
          </cell>
        </row>
        <row r="814">
          <cell r="B814" t="str">
            <v>MIGUELINA ALTAGRACIA HIDALGO MIRANDA</v>
          </cell>
          <cell r="C814" t="str">
            <v>CONSERJE</v>
          </cell>
          <cell r="D814" t="str">
            <v>DIVISION DE MAYORDOMIA- MEM</v>
          </cell>
          <cell r="E814">
            <v>20000</v>
          </cell>
          <cell r="F814">
            <v>574</v>
          </cell>
          <cell r="G814">
            <v>608</v>
          </cell>
        </row>
        <row r="815">
          <cell r="B815" t="str">
            <v>MIGUELINA GARCIA GONDRES</v>
          </cell>
          <cell r="C815" t="str">
            <v>ENCARGADA DE LA SECCION DE ARC</v>
          </cell>
          <cell r="D815" t="str">
            <v>DIVISION DE CORRESPONDENCIA Y ARCHIVO- M</v>
          </cell>
          <cell r="E815">
            <v>80000</v>
          </cell>
          <cell r="F815">
            <v>2296</v>
          </cell>
          <cell r="G815">
            <v>2432</v>
          </cell>
          <cell r="H815">
            <v>7400.84</v>
          </cell>
        </row>
        <row r="816">
          <cell r="B816" t="str">
            <v>MILAGRO LUZMINADA MEJIA PEÑA</v>
          </cell>
          <cell r="C816" t="str">
            <v>CONSERJE</v>
          </cell>
          <cell r="D816" t="str">
            <v>DIVISION DE MAYORDOMIA- MEM</v>
          </cell>
          <cell r="E816">
            <v>30000</v>
          </cell>
          <cell r="F816">
            <v>861</v>
          </cell>
          <cell r="G816">
            <v>912</v>
          </cell>
        </row>
        <row r="817">
          <cell r="B817" t="str">
            <v>MIREYA ALTAGRACIA DISLA FAMILIA</v>
          </cell>
          <cell r="C817" t="str">
            <v>ANALISTA LEGAL</v>
          </cell>
          <cell r="D817" t="str">
            <v>DEPARTAMENTO DE ELABORACION DE DOCUMENTO</v>
          </cell>
          <cell r="E817">
            <v>80000</v>
          </cell>
          <cell r="F817">
            <v>2296</v>
          </cell>
          <cell r="G817">
            <v>2432</v>
          </cell>
          <cell r="H817">
            <v>7400.84</v>
          </cell>
        </row>
        <row r="818">
          <cell r="B818" t="str">
            <v>MOISES AQUINO ALBINO</v>
          </cell>
          <cell r="C818" t="str">
            <v>FOTOGRAFO (A)</v>
          </cell>
          <cell r="D818" t="str">
            <v>DEPARTAMENTPO DE RELACIONES PUBLICAS- ME</v>
          </cell>
          <cell r="E818">
            <v>60000</v>
          </cell>
          <cell r="F818">
            <v>1722</v>
          </cell>
          <cell r="G818">
            <v>1824</v>
          </cell>
        </row>
        <row r="819">
          <cell r="B819" t="str">
            <v>MONICA SANCHEZ MARTINEZ</v>
          </cell>
          <cell r="C819" t="str">
            <v>CONSERJE</v>
          </cell>
          <cell r="D819" t="str">
            <v>DIVISION DE MAYORDOMIA- MEM</v>
          </cell>
          <cell r="E819">
            <v>20000</v>
          </cell>
          <cell r="F819">
            <v>574</v>
          </cell>
          <cell r="G819">
            <v>608</v>
          </cell>
        </row>
        <row r="820">
          <cell r="B820" t="str">
            <v>NADIA MARTINEZ HERNANDEZ</v>
          </cell>
          <cell r="C820" t="str">
            <v>DIRECTOR (A) JURIDICO</v>
          </cell>
          <cell r="D820" t="str">
            <v>DIRECCION JURIDICA- MEM</v>
          </cell>
          <cell r="E820">
            <v>200000</v>
          </cell>
          <cell r="F820">
            <v>5740</v>
          </cell>
          <cell r="G820">
            <v>6080</v>
          </cell>
        </row>
        <row r="821">
          <cell r="B821" t="str">
            <v>NANDO DE LAS NIEVES</v>
          </cell>
          <cell r="C821" t="str">
            <v>AYUDANTE DE MANTENIMIENTO</v>
          </cell>
          <cell r="D821" t="str">
            <v>DEPARTAMENTO DE MANTENIMIENTO- MEM</v>
          </cell>
          <cell r="E821">
            <v>30000</v>
          </cell>
          <cell r="F821">
            <v>861</v>
          </cell>
          <cell r="G821">
            <v>912</v>
          </cell>
        </row>
        <row r="822">
          <cell r="B822" t="str">
            <v>NANY FRIAS</v>
          </cell>
          <cell r="C822" t="str">
            <v>CONSERJE</v>
          </cell>
          <cell r="D822" t="str">
            <v>DIVISION DE MAYORDOMIA- MEM</v>
          </cell>
          <cell r="E822">
            <v>20000</v>
          </cell>
          <cell r="F822">
            <v>574</v>
          </cell>
          <cell r="G822">
            <v>608</v>
          </cell>
        </row>
        <row r="823">
          <cell r="B823" t="str">
            <v>NEILA INMACULADA GARCIA HARVEY</v>
          </cell>
          <cell r="C823" t="str">
            <v>AUXILIAR ADMINISTRATIVO (A)</v>
          </cell>
          <cell r="D823" t="str">
            <v>DEPARTAMENTO DE COMPRAS Y CONTRATACIONES</v>
          </cell>
          <cell r="E823">
            <v>50000</v>
          </cell>
          <cell r="F823">
            <v>1435</v>
          </cell>
          <cell r="G823">
            <v>1520</v>
          </cell>
        </row>
        <row r="824">
          <cell r="B824" t="str">
            <v>NELSON JEREZ</v>
          </cell>
          <cell r="C824" t="str">
            <v>AYUDANTE MANTENIMIENTO</v>
          </cell>
          <cell r="D824" t="str">
            <v>DEPARTAMENTO DE MANTENIMIENTO- MEM</v>
          </cell>
          <cell r="E824">
            <v>30000</v>
          </cell>
          <cell r="F824">
            <v>861</v>
          </cell>
          <cell r="G824">
            <v>912</v>
          </cell>
        </row>
        <row r="825">
          <cell r="B825" t="str">
            <v>NICOLASINA BAUTISTA RUDECINDO</v>
          </cell>
          <cell r="C825" t="str">
            <v>CAMARERA</v>
          </cell>
          <cell r="D825" t="str">
            <v>DEPARTAMENTPO DE RELACIONES PUBLICAS- ME</v>
          </cell>
          <cell r="E825">
            <v>25000</v>
          </cell>
          <cell r="F825">
            <v>717.5</v>
          </cell>
          <cell r="G825">
            <v>760</v>
          </cell>
        </row>
        <row r="826">
          <cell r="B826" t="str">
            <v>NOEL ENRIQUE DEL ROSARIO TERRERO</v>
          </cell>
          <cell r="C826" t="str">
            <v>SOPORTE TECNICO INFORMATICO</v>
          </cell>
          <cell r="D826" t="str">
            <v>DEPARTAMENTO DE ADMINISTRACION DEL SERVI</v>
          </cell>
          <cell r="E826">
            <v>1666.67</v>
          </cell>
          <cell r="F826">
            <v>47.83</v>
          </cell>
          <cell r="G826">
            <v>50.67</v>
          </cell>
        </row>
        <row r="827">
          <cell r="B827" t="str">
            <v>OLGA MILENIA PEÑA HERRERA</v>
          </cell>
          <cell r="C827" t="str">
            <v>AUX. EVENTOS Y PROTOCOLO</v>
          </cell>
          <cell r="D827" t="str">
            <v>DEPARTAMENTPO DE RELACIONES PUBLICAS- ME</v>
          </cell>
          <cell r="E827">
            <v>50000</v>
          </cell>
          <cell r="F827">
            <v>1435</v>
          </cell>
          <cell r="G827">
            <v>1520</v>
          </cell>
        </row>
        <row r="828">
          <cell r="B828" t="str">
            <v>OSCAR PEREZ</v>
          </cell>
          <cell r="C828" t="str">
            <v>AYUDANTE DE MANTENIMIENTO</v>
          </cell>
          <cell r="D828" t="str">
            <v>DEPARTAMENTO DE MANTENIMIENTO- MEM</v>
          </cell>
          <cell r="E828">
            <v>30000</v>
          </cell>
          <cell r="F828">
            <v>861</v>
          </cell>
          <cell r="G828">
            <v>912</v>
          </cell>
        </row>
        <row r="829">
          <cell r="B829" t="str">
            <v>PASCUAL BIENVENIDO MARTINEZ ABAD</v>
          </cell>
          <cell r="C829" t="str">
            <v>CHOFER</v>
          </cell>
          <cell r="D829" t="str">
            <v>DIVISION DE TRANSPORTACION- MEM</v>
          </cell>
          <cell r="E829">
            <v>35000</v>
          </cell>
          <cell r="F829">
            <v>1004.5</v>
          </cell>
          <cell r="G829">
            <v>1064</v>
          </cell>
        </row>
        <row r="830">
          <cell r="B830" t="str">
            <v>PEDRO JOSE LUIS RODRIGUEZ PINEDA</v>
          </cell>
          <cell r="C830" t="str">
            <v>ANALISTA LEGAL</v>
          </cell>
          <cell r="D830" t="str">
            <v>DEPARTAMENTO DE LITIGIOS- MEM</v>
          </cell>
          <cell r="E830">
            <v>80000</v>
          </cell>
          <cell r="F830">
            <v>2296</v>
          </cell>
          <cell r="G830">
            <v>2432</v>
          </cell>
          <cell r="H830">
            <v>6972</v>
          </cell>
        </row>
        <row r="831">
          <cell r="B831" t="str">
            <v>PEDRO ORTIZ</v>
          </cell>
          <cell r="C831" t="str">
            <v>AYUDANTE DE MANTENIMIENTO</v>
          </cell>
          <cell r="D831" t="str">
            <v>DEPARTAMENTO DE MANTENIMIENTO- MEM</v>
          </cell>
          <cell r="E831">
            <v>30000</v>
          </cell>
          <cell r="F831">
            <v>861</v>
          </cell>
          <cell r="G831">
            <v>912</v>
          </cell>
        </row>
        <row r="832">
          <cell r="B832" t="str">
            <v>PIESSINA ALTAGRACIA ESPINOSA ROSA</v>
          </cell>
          <cell r="C832" t="str">
            <v>GESTOR DE PROTOCOLO</v>
          </cell>
          <cell r="D832" t="str">
            <v>DEPARTAMENTPO DE RELACIONES PUBLICAS- ME</v>
          </cell>
          <cell r="E832">
            <v>60000</v>
          </cell>
          <cell r="F832">
            <v>1722</v>
          </cell>
          <cell r="G832">
            <v>1824</v>
          </cell>
        </row>
        <row r="833">
          <cell r="B833" t="str">
            <v>RAFAEL BRAZOBAN CLETO</v>
          </cell>
          <cell r="C833" t="str">
            <v>SUPERVISOR DE ALMACEN Y SUMINI</v>
          </cell>
          <cell r="D833" t="str">
            <v>DIVISION DE ALMACEN Y SUMINISTRO- MEM</v>
          </cell>
          <cell r="E833">
            <v>50000</v>
          </cell>
          <cell r="F833">
            <v>1435</v>
          </cell>
          <cell r="G833">
            <v>1520</v>
          </cell>
        </row>
        <row r="834">
          <cell r="B834" t="str">
            <v>RAFAEL CASTILLO</v>
          </cell>
          <cell r="C834" t="str">
            <v>CHOFER</v>
          </cell>
          <cell r="D834" t="str">
            <v>DIRECCION DE ASUNTOS AMBIENTALES-MEM</v>
          </cell>
          <cell r="E834">
            <v>20000</v>
          </cell>
          <cell r="F834">
            <v>574</v>
          </cell>
          <cell r="G834">
            <v>608</v>
          </cell>
        </row>
        <row r="835">
          <cell r="B835" t="str">
            <v>RAMON ANTONIO BALBUENA CHUPANI</v>
          </cell>
          <cell r="C835" t="str">
            <v>MENSAJERO EXTERNO</v>
          </cell>
          <cell r="D835" t="str">
            <v>DIVISION DE CORRESPONDENCIA Y ARCHIVO- M</v>
          </cell>
          <cell r="E835">
            <v>25000</v>
          </cell>
          <cell r="F835">
            <v>717.5</v>
          </cell>
          <cell r="G835">
            <v>760</v>
          </cell>
        </row>
        <row r="836">
          <cell r="B836" t="str">
            <v>RAMON CONTRERAS ORTIZ</v>
          </cell>
          <cell r="C836" t="str">
            <v>CHOFER</v>
          </cell>
          <cell r="D836" t="str">
            <v>DIVISION DE TRANSPORTACION- MEM</v>
          </cell>
          <cell r="E836">
            <v>31500</v>
          </cell>
          <cell r="F836">
            <v>904.05</v>
          </cell>
          <cell r="G836">
            <v>957.6</v>
          </cell>
        </row>
        <row r="837">
          <cell r="B837" t="str">
            <v>RAMON FRANCISCO DE LA ROSA</v>
          </cell>
          <cell r="C837" t="str">
            <v>AUXILIAR ALMACEN Y SUMINISTRO</v>
          </cell>
          <cell r="D837" t="str">
            <v>DIVISION DE ALMACEN Y SUMINISTRO- MEM</v>
          </cell>
          <cell r="E837">
            <v>32500</v>
          </cell>
          <cell r="F837">
            <v>932.75</v>
          </cell>
          <cell r="G837">
            <v>988</v>
          </cell>
        </row>
        <row r="838">
          <cell r="B838" t="str">
            <v>RAMON MERCEDES MUESES</v>
          </cell>
          <cell r="C838" t="str">
            <v>CHOFER</v>
          </cell>
          <cell r="D838" t="str">
            <v>DIVISION DE TRANSPORTACION- MEM</v>
          </cell>
          <cell r="E838">
            <v>35000</v>
          </cell>
          <cell r="F838">
            <v>1004.5</v>
          </cell>
          <cell r="G838">
            <v>1064</v>
          </cell>
        </row>
        <row r="839">
          <cell r="B839" t="str">
            <v>RAMON PEREYRA EMILIANO</v>
          </cell>
          <cell r="C839" t="str">
            <v>AUXILIAR DE TRANSPORTACION</v>
          </cell>
          <cell r="D839" t="str">
            <v>DIVISION DE TRANSPORTACION- MEM</v>
          </cell>
          <cell r="E839">
            <v>32500</v>
          </cell>
          <cell r="F839">
            <v>932.75</v>
          </cell>
          <cell r="G839">
            <v>988</v>
          </cell>
        </row>
        <row r="840">
          <cell r="B840" t="str">
            <v>RAQUEL MEDINA GOMEZ</v>
          </cell>
          <cell r="C840" t="str">
            <v>AUXILIAR ADMINISTRATIVO (A)</v>
          </cell>
          <cell r="D840" t="str">
            <v>DEPARTAMENTO DE IGUALDAD DE GENERO-MEM</v>
          </cell>
          <cell r="E840">
            <v>75000</v>
          </cell>
          <cell r="F840">
            <v>1205.4000000000001</v>
          </cell>
          <cell r="G840">
            <v>1276.8</v>
          </cell>
        </row>
        <row r="841">
          <cell r="B841" t="str">
            <v>RAUL ANTONIO MEDINA CERDA</v>
          </cell>
          <cell r="C841" t="str">
            <v>CHOFER</v>
          </cell>
          <cell r="D841" t="str">
            <v>DIRECCION ADMINISTRATIVO- MEM</v>
          </cell>
          <cell r="E841">
            <v>30000</v>
          </cell>
          <cell r="F841">
            <v>861</v>
          </cell>
          <cell r="G841">
            <v>912</v>
          </cell>
        </row>
        <row r="842">
          <cell r="B842" t="str">
            <v>RAUL EMILIO ASENCIO MORIS</v>
          </cell>
          <cell r="C842" t="str">
            <v>FOTOGRAFO (A)</v>
          </cell>
          <cell r="D842" t="str">
            <v>DEPARTAMENTO DE PRENSA- MEM</v>
          </cell>
          <cell r="E842">
            <v>60000</v>
          </cell>
          <cell r="F842">
            <v>1722</v>
          </cell>
          <cell r="G842">
            <v>1824</v>
          </cell>
          <cell r="H842">
            <v>3486.68</v>
          </cell>
        </row>
        <row r="843">
          <cell r="B843" t="str">
            <v>RAYSA DE LA CRUZ GONZALEZ</v>
          </cell>
          <cell r="C843" t="str">
            <v>MENSAJERO INTERNO</v>
          </cell>
          <cell r="D843" t="str">
            <v>DIVISION DE CORRESPONDENCIA Y ARCHIVO- M</v>
          </cell>
          <cell r="E843">
            <v>30000</v>
          </cell>
          <cell r="F843">
            <v>861</v>
          </cell>
          <cell r="G843">
            <v>912</v>
          </cell>
        </row>
        <row r="844">
          <cell r="B844" t="str">
            <v>REGINA ESPERANZA DE LA CRUZ FELIZ</v>
          </cell>
          <cell r="C844" t="str">
            <v>TECNICO ATENCION AL CIUDADANO</v>
          </cell>
          <cell r="D844" t="str">
            <v>DEPARTAMENTO DE ACCESO A LA INFORMACION</v>
          </cell>
          <cell r="E844">
            <v>50000</v>
          </cell>
          <cell r="F844">
            <v>1435</v>
          </cell>
          <cell r="G844">
            <v>1520</v>
          </cell>
        </row>
        <row r="845">
          <cell r="B845" t="str">
            <v>REMY DANIEL ARAUJO LOPEZ</v>
          </cell>
          <cell r="C845" t="str">
            <v>AUXILIAR ADMINISTRATIVO (A)</v>
          </cell>
          <cell r="D845" t="str">
            <v>DIRECCION FINANCIERA- MEM</v>
          </cell>
          <cell r="E845">
            <v>35000</v>
          </cell>
          <cell r="F845">
            <v>1004.5</v>
          </cell>
          <cell r="G845">
            <v>1064</v>
          </cell>
        </row>
        <row r="846">
          <cell r="B846" t="str">
            <v>RICARDO DE JESUS BRAZOBAN</v>
          </cell>
          <cell r="C846" t="str">
            <v>AUXILIAR ADMINISTRATIVO (A)</v>
          </cell>
          <cell r="D846" t="str">
            <v>DEPARTAMENTO DE MANTENIMIENTO- MEM</v>
          </cell>
          <cell r="E846">
            <v>32500</v>
          </cell>
          <cell r="F846">
            <v>932.75</v>
          </cell>
          <cell r="G846">
            <v>988</v>
          </cell>
        </row>
        <row r="847">
          <cell r="B847" t="str">
            <v>RICHARD ALBERTO FIGUEROA GERONIMO</v>
          </cell>
          <cell r="C847" t="str">
            <v>ELECTRICISTA</v>
          </cell>
          <cell r="D847" t="str">
            <v>DEPARTAMENTO DE MANTENIMIENTO- MEM</v>
          </cell>
          <cell r="E847">
            <v>50000</v>
          </cell>
          <cell r="F847">
            <v>1435</v>
          </cell>
          <cell r="G847">
            <v>1520</v>
          </cell>
        </row>
        <row r="848">
          <cell r="B848" t="str">
            <v>ROBERTO DE LA CRUZ RODRIGUEZ PEREZ</v>
          </cell>
          <cell r="C848" t="str">
            <v>AUXILIAR ALMACEN Y SUMINISTRO</v>
          </cell>
          <cell r="D848" t="str">
            <v>DIVISION DE ALMACEN Y SUMINISTRO- MEM</v>
          </cell>
          <cell r="E848">
            <v>42000</v>
          </cell>
          <cell r="F848">
            <v>1205.4000000000001</v>
          </cell>
          <cell r="G848">
            <v>1276.8</v>
          </cell>
        </row>
        <row r="849">
          <cell r="B849" t="str">
            <v>ROMAN HENRIQUEZ</v>
          </cell>
          <cell r="C849" t="str">
            <v>CHOFER</v>
          </cell>
          <cell r="D849" t="str">
            <v>DIVISION DE TRANSPORTACION- MEM</v>
          </cell>
          <cell r="E849">
            <v>30000</v>
          </cell>
          <cell r="F849">
            <v>861</v>
          </cell>
          <cell r="G849">
            <v>912</v>
          </cell>
        </row>
        <row r="850">
          <cell r="B850" t="str">
            <v>ROSIVARIS MONTERO DUVAL</v>
          </cell>
          <cell r="C850" t="str">
            <v>RECEPCIONISTA</v>
          </cell>
          <cell r="D850" t="str">
            <v>DEPARTAMENTPO DE RELACIONES PUBLICAS- ME</v>
          </cell>
          <cell r="E850">
            <v>42000</v>
          </cell>
          <cell r="F850">
            <v>1205.4000000000001</v>
          </cell>
          <cell r="G850">
            <v>1276.8</v>
          </cell>
        </row>
        <row r="851">
          <cell r="B851" t="str">
            <v>ROSSANNA BIDO BRIOSO</v>
          </cell>
          <cell r="C851" t="str">
            <v>CAMARERA</v>
          </cell>
          <cell r="D851" t="str">
            <v>DEPARTAMENTPO DE RELACIONES PUBLICAS- ME</v>
          </cell>
          <cell r="E851">
            <v>20000</v>
          </cell>
          <cell r="F851">
            <v>574</v>
          </cell>
          <cell r="G851">
            <v>608</v>
          </cell>
        </row>
        <row r="852">
          <cell r="B852" t="str">
            <v>ROSSANNA MARGARITA MARTES BREA</v>
          </cell>
          <cell r="C852" t="str">
            <v>TECNICO CONTABILIDAD</v>
          </cell>
          <cell r="D852" t="str">
            <v>DEPARTAMENTO DE CONTABILIDAD- MEM</v>
          </cell>
          <cell r="E852">
            <v>60000</v>
          </cell>
          <cell r="F852">
            <v>1722</v>
          </cell>
          <cell r="G852">
            <v>1824</v>
          </cell>
          <cell r="H852">
            <v>3486.65</v>
          </cell>
        </row>
        <row r="853">
          <cell r="B853" t="str">
            <v>RUFINO MARTINEZ HICIANO</v>
          </cell>
          <cell r="C853" t="str">
            <v>ELECTRICISTA</v>
          </cell>
          <cell r="D853" t="str">
            <v>DEPARTAMENTO DE MANTENIMIENTO- MEM</v>
          </cell>
          <cell r="E853">
            <v>50000</v>
          </cell>
          <cell r="F853">
            <v>1435</v>
          </cell>
          <cell r="G853">
            <v>1520</v>
          </cell>
        </row>
        <row r="854">
          <cell r="B854" t="str">
            <v>RUTH ESTHER BAUTISTA BENCOSME</v>
          </cell>
          <cell r="C854" t="str">
            <v>SECRETARIA</v>
          </cell>
          <cell r="D854" t="str">
            <v>DIRECCION DE COMUNICACIONES- MEM</v>
          </cell>
          <cell r="E854">
            <v>50000</v>
          </cell>
          <cell r="F854">
            <v>1435</v>
          </cell>
          <cell r="G854">
            <v>1520</v>
          </cell>
        </row>
        <row r="855">
          <cell r="B855" t="str">
            <v>SAGRADA HEREDIA VINICIO</v>
          </cell>
          <cell r="C855" t="str">
            <v>CONSERJE</v>
          </cell>
          <cell r="D855" t="str">
            <v>DIVISION DE MAYORDOMIA- MEM</v>
          </cell>
          <cell r="E855">
            <v>20000</v>
          </cell>
          <cell r="F855">
            <v>574</v>
          </cell>
          <cell r="G855">
            <v>608</v>
          </cell>
        </row>
        <row r="856">
          <cell r="B856" t="str">
            <v>SALVADOR CHALAS</v>
          </cell>
          <cell r="C856" t="str">
            <v>PLOMERO</v>
          </cell>
          <cell r="D856" t="str">
            <v>DEPARTAMENTO DE MANTENIMIENTO- MEM</v>
          </cell>
          <cell r="E856">
            <v>50000</v>
          </cell>
          <cell r="F856">
            <v>1435</v>
          </cell>
          <cell r="G856">
            <v>1520</v>
          </cell>
        </row>
        <row r="857">
          <cell r="B857" t="str">
            <v>SANDRA ALTAGRACIA RUIZ</v>
          </cell>
          <cell r="C857" t="str">
            <v>AUXILIAR ADMINISTRATIVO (A)</v>
          </cell>
          <cell r="D857" t="str">
            <v>DIRECCION FINANCIERA- MEM</v>
          </cell>
          <cell r="E857">
            <v>42000</v>
          </cell>
          <cell r="F857">
            <v>1205.4000000000001</v>
          </cell>
          <cell r="G857">
            <v>1276.8</v>
          </cell>
        </row>
        <row r="858">
          <cell r="B858" t="str">
            <v>SANDY FERNANDO ORTIZ CASTILLO</v>
          </cell>
          <cell r="C858" t="str">
            <v>DISEÑADOR GRAFICO</v>
          </cell>
          <cell r="D858" t="str">
            <v>DIRECCION DE COMUNICACIONES- MEM</v>
          </cell>
          <cell r="E858">
            <v>60000</v>
          </cell>
          <cell r="F858">
            <v>1722</v>
          </cell>
          <cell r="G858">
            <v>1824</v>
          </cell>
          <cell r="H858">
            <v>3486.68</v>
          </cell>
        </row>
        <row r="859">
          <cell r="B859" t="str">
            <v>SANTA ANA HEREDIA MARTE</v>
          </cell>
          <cell r="C859" t="str">
            <v>CONSERJE</v>
          </cell>
          <cell r="D859" t="str">
            <v>DIVISION DE MAYORDOMIA- MEM</v>
          </cell>
          <cell r="E859">
            <v>30000</v>
          </cell>
          <cell r="F859">
            <v>861</v>
          </cell>
          <cell r="G859">
            <v>912</v>
          </cell>
        </row>
        <row r="860">
          <cell r="B860" t="str">
            <v>SANTA MARIA TORRES</v>
          </cell>
          <cell r="C860" t="str">
            <v>CONSERJE</v>
          </cell>
          <cell r="D860" t="str">
            <v>DIVISION DE MAYORDOMIA- MEM</v>
          </cell>
          <cell r="E860">
            <v>30000</v>
          </cell>
          <cell r="F860">
            <v>861</v>
          </cell>
          <cell r="G860">
            <v>912</v>
          </cell>
        </row>
        <row r="861">
          <cell r="B861" t="str">
            <v>SEGISMUNDO DEL ROSARIO</v>
          </cell>
          <cell r="C861" t="str">
            <v>ELECTRICISTA</v>
          </cell>
          <cell r="D861" t="str">
            <v>DEPARTAMENTO DE MANTENIMIENTO- MEM</v>
          </cell>
          <cell r="E861">
            <v>40000</v>
          </cell>
          <cell r="F861">
            <v>1148</v>
          </cell>
          <cell r="G861">
            <v>1216</v>
          </cell>
        </row>
        <row r="862">
          <cell r="B862" t="str">
            <v>SENCION MARTINEZ DE LA CRUZ</v>
          </cell>
          <cell r="C862" t="str">
            <v>AUXILIAR DE TRANSPORTACION</v>
          </cell>
          <cell r="D862" t="str">
            <v>DIVISION DE TRANSPORTACION- MEM</v>
          </cell>
          <cell r="E862">
            <v>32500</v>
          </cell>
          <cell r="F862">
            <v>932.75</v>
          </cell>
          <cell r="G862">
            <v>988</v>
          </cell>
        </row>
        <row r="863">
          <cell r="B863" t="str">
            <v>SERGIA MARITZA RAMOS ACOSTA</v>
          </cell>
          <cell r="C863" t="str">
            <v>CONSERJE</v>
          </cell>
          <cell r="D863" t="str">
            <v>DIVISION DE MAYORDOMIA- MEM</v>
          </cell>
          <cell r="E863">
            <v>30000</v>
          </cell>
          <cell r="F863">
            <v>861</v>
          </cell>
          <cell r="G863">
            <v>912</v>
          </cell>
        </row>
        <row r="864">
          <cell r="B864" t="str">
            <v>SINDY RUBY DE LA CRUZ OZUNA</v>
          </cell>
          <cell r="C864" t="str">
            <v>AUXILIAR ADMINISTRATIVO (A)</v>
          </cell>
          <cell r="D864" t="str">
            <v>DIVISION DE CORRESPONDENCIA Y ARCHIVO- M</v>
          </cell>
          <cell r="E864">
            <v>35000</v>
          </cell>
          <cell r="F864">
            <v>1004.5</v>
          </cell>
          <cell r="G864">
            <v>1064</v>
          </cell>
        </row>
        <row r="865">
          <cell r="B865" t="str">
            <v>SOLANYI GALVA</v>
          </cell>
          <cell r="C865" t="str">
            <v>RECEPCIONISTA</v>
          </cell>
          <cell r="D865" t="str">
            <v>DEPARTAMENTO DE SERVICIOS GENERALES- MEM</v>
          </cell>
          <cell r="E865">
            <v>35000</v>
          </cell>
          <cell r="F865">
            <v>1004.5</v>
          </cell>
          <cell r="G865">
            <v>1064</v>
          </cell>
        </row>
        <row r="866">
          <cell r="B866" t="str">
            <v>SONIA THALIA FERNANDEZ DEFFER</v>
          </cell>
          <cell r="C866" t="str">
            <v>AUXILIAR ADMINISTRATIVO (A)</v>
          </cell>
          <cell r="D866" t="str">
            <v>DIVISION DE CORRESPONDENCIA Y ARCHIVO- M</v>
          </cell>
          <cell r="E866">
            <v>35000</v>
          </cell>
          <cell r="F866">
            <v>1004.5</v>
          </cell>
          <cell r="G866">
            <v>1064</v>
          </cell>
        </row>
        <row r="867">
          <cell r="B867" t="str">
            <v>TATIANA DE PEÑA DE JESUS</v>
          </cell>
          <cell r="C867" t="str">
            <v>CAMARERA</v>
          </cell>
          <cell r="D867" t="str">
            <v>DIVISION DE MAYORDOMIA- MEM</v>
          </cell>
          <cell r="E867">
            <v>25000</v>
          </cell>
          <cell r="F867">
            <v>717.5</v>
          </cell>
          <cell r="G867">
            <v>760</v>
          </cell>
        </row>
        <row r="868">
          <cell r="B868" t="str">
            <v>TERESA MARIA DE REGLA MOTA ESTEVEZ</v>
          </cell>
          <cell r="C868" t="str">
            <v>SECRETARIA</v>
          </cell>
          <cell r="D868" t="str">
            <v>DIRECCION DE PLANIFICACION Y DESARROLLO</v>
          </cell>
          <cell r="E868">
            <v>50000</v>
          </cell>
          <cell r="F868">
            <v>1435</v>
          </cell>
          <cell r="G868">
            <v>1520</v>
          </cell>
        </row>
        <row r="869">
          <cell r="B869" t="str">
            <v>VERONICA NOELIA GUZMAN GUZMAN</v>
          </cell>
          <cell r="C869" t="str">
            <v>ENCARGADO (A) DEPTO. DESARROLL</v>
          </cell>
          <cell r="D869" t="str">
            <v>DEPARTAMENTO DE DESARROLLO INSTITUCIONAL</v>
          </cell>
          <cell r="E869">
            <v>160000</v>
          </cell>
          <cell r="F869">
            <v>4592</v>
          </cell>
          <cell r="G869">
            <v>4864</v>
          </cell>
          <cell r="H869">
            <v>26218.84</v>
          </cell>
        </row>
        <row r="870">
          <cell r="B870" t="str">
            <v>VICENTE DE LA CRUZ BRAZOBAN</v>
          </cell>
          <cell r="C870" t="str">
            <v>MECANICO</v>
          </cell>
          <cell r="D870" t="str">
            <v>DIVISION DE TALLER- MEM</v>
          </cell>
          <cell r="E870">
            <v>50000</v>
          </cell>
          <cell r="F870">
            <v>1435</v>
          </cell>
          <cell r="G870">
            <v>1520</v>
          </cell>
        </row>
        <row r="871">
          <cell r="B871" t="str">
            <v>VINICIO OGANDO ALCANTARA</v>
          </cell>
          <cell r="C871" t="str">
            <v>CHOFER</v>
          </cell>
          <cell r="D871" t="str">
            <v>DEPARTAMENTO DE SERVICIOS GENERALES- MEM</v>
          </cell>
          <cell r="E871">
            <v>25000</v>
          </cell>
          <cell r="F871">
            <v>717.5</v>
          </cell>
          <cell r="G871">
            <v>760</v>
          </cell>
        </row>
        <row r="872">
          <cell r="B872" t="str">
            <v>WENDY MARIELA LOPEZ SANTANA</v>
          </cell>
          <cell r="C872" t="str">
            <v>ASISTENTE DE DESPACHO</v>
          </cell>
          <cell r="D872" t="str">
            <v>MINISTERIO DE ENERGIA Y MINAS</v>
          </cell>
          <cell r="E872">
            <v>75000</v>
          </cell>
          <cell r="F872">
            <v>2152.5</v>
          </cell>
          <cell r="G872">
            <v>2280</v>
          </cell>
        </row>
        <row r="873">
          <cell r="B873" t="str">
            <v>WILQUELI DE LOS SANTOS RODRIGUEZ</v>
          </cell>
          <cell r="C873" t="str">
            <v>ADMINISTRADOR/A SEGURIDAD TECN</v>
          </cell>
          <cell r="D873" t="str">
            <v>DIRECCION DE TECNOLOGIAS DE LA INFORMACI</v>
          </cell>
          <cell r="E873">
            <v>75000</v>
          </cell>
          <cell r="F873">
            <v>2152.5</v>
          </cell>
          <cell r="G873">
            <v>2280</v>
          </cell>
          <cell r="H873">
            <v>6309.38</v>
          </cell>
        </row>
        <row r="874">
          <cell r="B874" t="str">
            <v>XABIEL ENRIQUE CASTILLO BAUTISTA</v>
          </cell>
          <cell r="C874" t="str">
            <v>MECANICO</v>
          </cell>
          <cell r="D874" t="str">
            <v>DIVISION DE TALLER- MEM</v>
          </cell>
          <cell r="E874">
            <v>50000</v>
          </cell>
          <cell r="F874">
            <v>1435</v>
          </cell>
          <cell r="G874">
            <v>1520</v>
          </cell>
        </row>
        <row r="875">
          <cell r="B875" t="str">
            <v>XIOMARA MERCEDES BENCOSME GERMOSEN</v>
          </cell>
          <cell r="C875" t="str">
            <v>AUXILIAR ADMINISTRATIVO (A)</v>
          </cell>
          <cell r="D875" t="str">
            <v>DIRECCION JURIDICA- MEM</v>
          </cell>
          <cell r="E875">
            <v>42000</v>
          </cell>
          <cell r="F875">
            <v>1205.4000000000001</v>
          </cell>
          <cell r="G875">
            <v>1276.8</v>
          </cell>
          <cell r="H875">
            <v>724.92</v>
          </cell>
        </row>
        <row r="876">
          <cell r="B876" t="str">
            <v>YAMILET MEJIA SOTO</v>
          </cell>
          <cell r="C876" t="str">
            <v>COORD. EVENTOS INTERNACIONALES</v>
          </cell>
          <cell r="D876" t="str">
            <v>DIRECCION DE RELACIONES INTERNACIONALES</v>
          </cell>
          <cell r="E876">
            <v>75000</v>
          </cell>
          <cell r="F876">
            <v>2152.5</v>
          </cell>
          <cell r="G876">
            <v>2280</v>
          </cell>
          <cell r="H876">
            <v>6309.38</v>
          </cell>
        </row>
        <row r="877">
          <cell r="B877" t="str">
            <v>YAQUELIN MANZUETA GONZALEZ</v>
          </cell>
          <cell r="C877" t="str">
            <v>AUXILIAR ADMINISTRATIVO (A)</v>
          </cell>
          <cell r="D877" t="str">
            <v>DIRECCION DE PLANIFICACION Y DESARROLLO</v>
          </cell>
          <cell r="E877">
            <v>42000</v>
          </cell>
          <cell r="F877">
            <v>1205.4000000000001</v>
          </cell>
          <cell r="G877">
            <v>1276.8</v>
          </cell>
        </row>
        <row r="878">
          <cell r="B878" t="str">
            <v>YARIMEH YANETH MORA CERRO</v>
          </cell>
          <cell r="C878" t="str">
            <v>COORD. CONTRATOS ESPECIALES</v>
          </cell>
          <cell r="D878" t="str">
            <v>DEPARTAMENTO DE ELABORACION DE DOCUMENTO</v>
          </cell>
          <cell r="E878">
            <v>100000</v>
          </cell>
          <cell r="F878">
            <v>2870</v>
          </cell>
          <cell r="G878">
            <v>3040</v>
          </cell>
          <cell r="H878">
            <v>12105.34</v>
          </cell>
        </row>
        <row r="879">
          <cell r="B879" t="str">
            <v>YENYFER MARTINEZ PEREZ</v>
          </cell>
          <cell r="C879" t="str">
            <v>AUXILIAR ADMINISTRATIVO (A)</v>
          </cell>
          <cell r="D879" t="str">
            <v>DIRECCION JURIDICA- MEM</v>
          </cell>
          <cell r="E879">
            <v>50000</v>
          </cell>
          <cell r="F879">
            <v>1435</v>
          </cell>
          <cell r="G879">
            <v>1520</v>
          </cell>
          <cell r="H879">
            <v>1854</v>
          </cell>
        </row>
        <row r="880">
          <cell r="B880" t="str">
            <v>YESENIA DE LEON AQUINO</v>
          </cell>
          <cell r="C880" t="str">
            <v>RECEPCIONISTA</v>
          </cell>
          <cell r="D880" t="str">
            <v>DEPARTAMENTPO DE RELACIONES PUBLICAS- ME</v>
          </cell>
          <cell r="E880">
            <v>42000</v>
          </cell>
          <cell r="F880">
            <v>1205.4000000000001</v>
          </cell>
          <cell r="G880">
            <v>1276.8</v>
          </cell>
        </row>
        <row r="881">
          <cell r="B881" t="str">
            <v>YOLANDA HEREDIA MORENO</v>
          </cell>
          <cell r="C881" t="str">
            <v>ESPECIALISTA</v>
          </cell>
          <cell r="D881" t="str">
            <v>DIRECCION DE PLANIFICACION Y DESARROLLO</v>
          </cell>
          <cell r="E881">
            <v>135000</v>
          </cell>
          <cell r="F881">
            <v>3874.5</v>
          </cell>
          <cell r="G881">
            <v>4104</v>
          </cell>
          <cell r="H881">
            <v>20338.240000000002</v>
          </cell>
        </row>
        <row r="882">
          <cell r="B882" t="str">
            <v>YOLANDA OVALLES ALONZO</v>
          </cell>
          <cell r="C882" t="str">
            <v>RECEPCIONISTA</v>
          </cell>
          <cell r="D882" t="str">
            <v>DEPARTAMENTPO DE RELACIONES PUBLICAS- ME</v>
          </cell>
          <cell r="E882">
            <v>42000</v>
          </cell>
          <cell r="F882">
            <v>1205.4000000000001</v>
          </cell>
          <cell r="G882">
            <v>1276.8</v>
          </cell>
        </row>
        <row r="883">
          <cell r="B883" t="str">
            <v>YOMEL MIGUEL CUEVAS MATOS</v>
          </cell>
          <cell r="C883" t="str">
            <v>AUXILIAR ADMINISTRATIVO (A)</v>
          </cell>
          <cell r="D883" t="str">
            <v>DIRECCION JURIDICA- MEM</v>
          </cell>
          <cell r="E883">
            <v>40000</v>
          </cell>
          <cell r="F883">
            <v>1148</v>
          </cell>
          <cell r="G883">
            <v>1216</v>
          </cell>
        </row>
        <row r="884">
          <cell r="B884" t="str">
            <v>YURIVERKA EUNILSA SILVA GARCIA</v>
          </cell>
          <cell r="C884" t="str">
            <v>AUXILIAR ADMINISTRATIVO (A)</v>
          </cell>
          <cell r="D884" t="str">
            <v>DEPARTAMENTO DE CONTABILIDAD- MEM</v>
          </cell>
          <cell r="E884">
            <v>55000</v>
          </cell>
          <cell r="F884">
            <v>1205.4000000000001</v>
          </cell>
          <cell r="G884">
            <v>1276.8</v>
          </cell>
        </row>
        <row r="885">
          <cell r="B885" t="str">
            <v>ZENON DE JESUS HEREDIA</v>
          </cell>
          <cell r="C885" t="str">
            <v>AYUDANTE MANTENIMIENTO</v>
          </cell>
          <cell r="D885" t="str">
            <v>DEPARTAMENTO DE MANTENIMIENTO- MEM</v>
          </cell>
          <cell r="E885">
            <v>30000</v>
          </cell>
          <cell r="F885">
            <v>861</v>
          </cell>
          <cell r="G885">
            <v>912</v>
          </cell>
        </row>
        <row r="886">
          <cell r="B886" t="str">
            <v>ZOILA NIRKA DE JESUS DE LOS SANTOS</v>
          </cell>
          <cell r="C886" t="str">
            <v>AUXILIAR ADMINISTRATIVO (A)</v>
          </cell>
          <cell r="D886" t="str">
            <v>DIRECCION DE RELACIONES INTERNACIONALES</v>
          </cell>
          <cell r="E886">
            <v>42000</v>
          </cell>
          <cell r="F886">
            <v>1205.4000000000001</v>
          </cell>
          <cell r="G886">
            <v>1276.8</v>
          </cell>
        </row>
        <row r="887">
          <cell r="B887" t="str">
            <v>ALBERTO LIRANZO GUERRERO</v>
          </cell>
          <cell r="C887" t="str">
            <v>SEGURIDAD</v>
          </cell>
          <cell r="D887" t="str">
            <v>DEPARTAMENTO DE SEGURIDAD-MEM</v>
          </cell>
          <cell r="E887">
            <v>15000</v>
          </cell>
        </row>
        <row r="888">
          <cell r="B888" t="str">
            <v>ALBERTO THEN REYNOSO</v>
          </cell>
          <cell r="C888" t="str">
            <v>SEGURIDAD</v>
          </cell>
          <cell r="D888" t="str">
            <v>DEPARTAMENTO DE SEGURIDAD-MEM</v>
          </cell>
          <cell r="E888">
            <v>22000</v>
          </cell>
        </row>
        <row r="889">
          <cell r="B889" t="str">
            <v>ALEXANDER GUZMAN FORTUNA</v>
          </cell>
          <cell r="C889" t="str">
            <v>SEGURIDAD</v>
          </cell>
          <cell r="D889" t="str">
            <v>DEPARTAMENTO DE SEGURIDAD-MEM</v>
          </cell>
          <cell r="E889">
            <v>15000</v>
          </cell>
        </row>
        <row r="890">
          <cell r="B890" t="str">
            <v>ALEXIS CUEVAS RUBIO</v>
          </cell>
          <cell r="C890" t="str">
            <v>SEGURIDAD</v>
          </cell>
          <cell r="D890" t="str">
            <v>DEPARTAMENTO DE SEGURIDAD-MEM</v>
          </cell>
          <cell r="E890">
            <v>18000</v>
          </cell>
        </row>
        <row r="891">
          <cell r="B891" t="str">
            <v>ALFONSITO ACEVEDO SANCHEZ</v>
          </cell>
          <cell r="C891" t="str">
            <v>SEGURIDAD MILITAR</v>
          </cell>
          <cell r="D891" t="str">
            <v>DEPARTAMENTO DE SEGURIDAD-MEM</v>
          </cell>
          <cell r="E891">
            <v>18000</v>
          </cell>
        </row>
        <row r="892">
          <cell r="B892" t="str">
            <v>ALGENIS LOPEZ GARCIA</v>
          </cell>
          <cell r="C892" t="str">
            <v>SEGURIDAD</v>
          </cell>
          <cell r="D892" t="str">
            <v>DEPARTAMENTO DE SEGURIDAD-MEM</v>
          </cell>
          <cell r="E892">
            <v>15000</v>
          </cell>
        </row>
        <row r="893">
          <cell r="B893" t="str">
            <v>ALLEN MANUEL TAVAREZ ABREU</v>
          </cell>
          <cell r="C893" t="str">
            <v>SUPERVISOR DE SEGURIDAD</v>
          </cell>
          <cell r="D893" t="str">
            <v>DEPARTAMENTO DE SEGURIDAD-MEM</v>
          </cell>
          <cell r="E893">
            <v>110000</v>
          </cell>
          <cell r="H893">
            <v>16082.87</v>
          </cell>
        </row>
        <row r="894">
          <cell r="B894" t="str">
            <v>ALVARO CUEVAS DEL ROSARIO</v>
          </cell>
          <cell r="C894" t="str">
            <v>SUPERVISOR DE SEGURIDAD</v>
          </cell>
          <cell r="D894" t="str">
            <v>DEPARTAMENTO DE SEGURIDAD-MEM</v>
          </cell>
          <cell r="E894">
            <v>50000</v>
          </cell>
          <cell r="H894">
            <v>2297.25</v>
          </cell>
        </row>
        <row r="895">
          <cell r="B895" t="str">
            <v>AMMY JAMEL VASQUEZ TINEO</v>
          </cell>
          <cell r="C895" t="str">
            <v>SEGURIDAD</v>
          </cell>
          <cell r="D895" t="str">
            <v>DEPARTAMENTO DE SEGURIDAD-MEM</v>
          </cell>
          <cell r="E895">
            <v>50000</v>
          </cell>
          <cell r="H895">
            <v>2297.25</v>
          </cell>
        </row>
        <row r="896">
          <cell r="B896" t="str">
            <v>ANDERSON ALMANZAR LORA</v>
          </cell>
          <cell r="C896" t="str">
            <v>SEGURIDAD</v>
          </cell>
          <cell r="D896" t="str">
            <v>DEPARTAMENTO DE SEGURIDAD-MEM</v>
          </cell>
          <cell r="E896">
            <v>22000</v>
          </cell>
        </row>
        <row r="897">
          <cell r="B897" t="str">
            <v>ANDERSON MONTERO LOPEZ</v>
          </cell>
          <cell r="C897" t="str">
            <v>SUPERVISOR DE SEGURIDAD</v>
          </cell>
          <cell r="D897" t="str">
            <v>DEPARTAMENTO DE SEGURIDAD-MEM</v>
          </cell>
          <cell r="E897">
            <v>60000</v>
          </cell>
          <cell r="H897">
            <v>4195.88</v>
          </cell>
        </row>
        <row r="898">
          <cell r="B898" t="str">
            <v>ANGEL JUNIOR DE LA ROSA RODRIGUEZ</v>
          </cell>
          <cell r="C898" t="str">
            <v>SEGURIDAD</v>
          </cell>
          <cell r="D898" t="str">
            <v>DEPARTAMENTO DE SEGURIDAD-MEM</v>
          </cell>
          <cell r="E898">
            <v>18000</v>
          </cell>
        </row>
        <row r="899">
          <cell r="B899" t="str">
            <v>ANTONI EMILIO LOPEZ RAMIREZ</v>
          </cell>
          <cell r="C899" t="str">
            <v>SEGURIDAD</v>
          </cell>
          <cell r="D899" t="str">
            <v>DEPARTAMENTO DE SEGURIDAD-MEM</v>
          </cell>
          <cell r="E899">
            <v>40000</v>
          </cell>
          <cell r="H899">
            <v>797.25</v>
          </cell>
        </row>
        <row r="900">
          <cell r="B900" t="str">
            <v>ANTONIO DE LA CRUZ DOMINGUEZ</v>
          </cell>
          <cell r="C900" t="str">
            <v>SEGURIDAD</v>
          </cell>
          <cell r="D900" t="str">
            <v>DEPARTAMENTO DE SEGURIDAD-MEM</v>
          </cell>
          <cell r="E900">
            <v>18000</v>
          </cell>
        </row>
        <row r="901">
          <cell r="B901" t="str">
            <v>ARELIS MERCEDES OVALLES ROSARIO</v>
          </cell>
          <cell r="C901" t="str">
            <v>SEGURIDAD</v>
          </cell>
          <cell r="D901" t="str">
            <v>DEPARTAMENTO DE SEGURIDAD-MEM</v>
          </cell>
          <cell r="E901">
            <v>15000</v>
          </cell>
        </row>
        <row r="902">
          <cell r="B902" t="str">
            <v>ARGENIS PAULINO SORIANO CARABALLO</v>
          </cell>
          <cell r="C902" t="str">
            <v>SEGURIDAD</v>
          </cell>
          <cell r="D902" t="str">
            <v>DEPARTAMENTO DE SEGURIDAD-MEM</v>
          </cell>
          <cell r="E902">
            <v>30000</v>
          </cell>
        </row>
        <row r="903">
          <cell r="B903" t="str">
            <v>AUDILIO SOLER MONTILLA</v>
          </cell>
          <cell r="C903" t="str">
            <v>SEGURIDAD</v>
          </cell>
          <cell r="D903" t="str">
            <v>DEPARTAMENTO DE SEGURIDAD-MEM</v>
          </cell>
          <cell r="E903">
            <v>22000</v>
          </cell>
        </row>
        <row r="904">
          <cell r="B904" t="str">
            <v>BANDERLEY CORCINO GALVAN</v>
          </cell>
          <cell r="C904" t="str">
            <v>SEGURIDAD</v>
          </cell>
          <cell r="D904" t="str">
            <v>DEPARTAMENTO DE SEGURIDAD-MEM</v>
          </cell>
          <cell r="E904">
            <v>75000</v>
          </cell>
          <cell r="H904">
            <v>7332.87</v>
          </cell>
        </row>
        <row r="905">
          <cell r="B905" t="str">
            <v>BARTOLO FELIZ ENCARNACION</v>
          </cell>
          <cell r="C905" t="str">
            <v>SEGURIDAD</v>
          </cell>
          <cell r="D905" t="str">
            <v>DEPARTAMENTO DE SEGURIDAD-MEM</v>
          </cell>
          <cell r="E905">
            <v>22000</v>
          </cell>
        </row>
        <row r="906">
          <cell r="B906" t="str">
            <v>BERNARDINO RAMIREZ SANTANA</v>
          </cell>
          <cell r="C906" t="str">
            <v>SEGURIDAD</v>
          </cell>
          <cell r="D906" t="str">
            <v>DEPARTAMENTO DE SEGURIDAD-MEM</v>
          </cell>
          <cell r="E906">
            <v>25000</v>
          </cell>
        </row>
        <row r="907">
          <cell r="B907" t="str">
            <v>BLAS CABRERA PERDOMO</v>
          </cell>
          <cell r="C907" t="str">
            <v>SEGURIDAD</v>
          </cell>
          <cell r="D907" t="str">
            <v>DEPARTAMENTO DE SEGURIDAD-MEM</v>
          </cell>
          <cell r="E907">
            <v>15000</v>
          </cell>
        </row>
        <row r="908">
          <cell r="B908" t="str">
            <v>BRAHILIN SOSA CONCEPCION</v>
          </cell>
          <cell r="C908" t="str">
            <v>SEGURIDAD</v>
          </cell>
          <cell r="D908" t="str">
            <v>DEPARTAMENTO DE SEGURIDAD-MEM</v>
          </cell>
          <cell r="E908">
            <v>15000</v>
          </cell>
        </row>
        <row r="909">
          <cell r="B909" t="str">
            <v>CARLOS JULIO LORENZO MORETA</v>
          </cell>
          <cell r="C909" t="str">
            <v>SEGURIDAD</v>
          </cell>
          <cell r="D909" t="str">
            <v>DEPARTAMENTO DE SEGURIDAD-MEM</v>
          </cell>
          <cell r="E909">
            <v>22000</v>
          </cell>
        </row>
        <row r="910">
          <cell r="B910" t="str">
            <v>CARLOS MANUEL ARRINDELL CASTELLANOS</v>
          </cell>
          <cell r="C910" t="str">
            <v>SEGURIDAD</v>
          </cell>
          <cell r="D910" t="str">
            <v>DEPARTAMENTO DE SEGURIDAD-MEM</v>
          </cell>
          <cell r="E910">
            <v>24000</v>
          </cell>
        </row>
        <row r="911">
          <cell r="B911" t="str">
            <v>CARLOS PORFIRIO LOPEZ ALMONTE</v>
          </cell>
          <cell r="C911" t="str">
            <v>SEGURIDAD</v>
          </cell>
          <cell r="D911" t="str">
            <v>DEPARTAMENTO DE SEGURIDAD-MEM</v>
          </cell>
          <cell r="E911">
            <v>40000</v>
          </cell>
          <cell r="H911">
            <v>797.25</v>
          </cell>
        </row>
        <row r="912">
          <cell r="B912" t="str">
            <v>CARMEN STEFFANIE MARTINEZ AMADOR</v>
          </cell>
          <cell r="C912" t="str">
            <v>SEGURIDAD</v>
          </cell>
          <cell r="D912" t="str">
            <v>DEPARTAMENTO DE SEGURIDAD-MEM</v>
          </cell>
          <cell r="E912">
            <v>25000</v>
          </cell>
        </row>
        <row r="913">
          <cell r="B913" t="str">
            <v>CESAR ANTONIO RODRIGUEZ VALDEZ</v>
          </cell>
          <cell r="C913" t="str">
            <v>SUPERVISOR DE SEGURIDAD</v>
          </cell>
          <cell r="D913" t="str">
            <v>DEPARTAMENTO DE SEGURIDAD-MEM</v>
          </cell>
          <cell r="E913">
            <v>110000</v>
          </cell>
          <cell r="H913">
            <v>16082.87</v>
          </cell>
        </row>
        <row r="914">
          <cell r="B914" t="str">
            <v>CINTHIA MERCEDES TAPIA VARGAS</v>
          </cell>
          <cell r="C914" t="str">
            <v>SEGURIDAD MILITAR</v>
          </cell>
          <cell r="D914" t="str">
            <v>DEPARTAMENTO DE SEGURIDAD-MEM</v>
          </cell>
          <cell r="E914">
            <v>15000</v>
          </cell>
        </row>
        <row r="915">
          <cell r="B915" t="str">
            <v>CRISTIAN BIENVENIDO GERONIMO OLAVERR</v>
          </cell>
          <cell r="C915" t="str">
            <v>SEGURIDAD</v>
          </cell>
          <cell r="D915" t="str">
            <v>DEPARTAMENTO DE SEGURIDAD-MEM</v>
          </cell>
          <cell r="E915">
            <v>15000</v>
          </cell>
        </row>
        <row r="916">
          <cell r="B916" t="str">
            <v>CRISTINO ENCARNACION BAUTISTA</v>
          </cell>
          <cell r="C916" t="str">
            <v>SEGURIDAD</v>
          </cell>
          <cell r="D916" t="str">
            <v>DEPARTAMENTO DE SEGURIDAD-MEM</v>
          </cell>
          <cell r="E916">
            <v>22000</v>
          </cell>
        </row>
        <row r="917">
          <cell r="B917" t="str">
            <v>DAGOBERTO HERRERA PEREZ</v>
          </cell>
          <cell r="C917" t="str">
            <v>SEGURIDAD</v>
          </cell>
          <cell r="D917" t="str">
            <v>DEPARTAMENTO DE SEGURIDAD-MEM</v>
          </cell>
          <cell r="E917">
            <v>22000</v>
          </cell>
        </row>
        <row r="918">
          <cell r="B918" t="str">
            <v>DANIEL VALDEZ MONTERO</v>
          </cell>
          <cell r="C918" t="str">
            <v>SEGURIDAD</v>
          </cell>
          <cell r="D918" t="str">
            <v>DEPARTAMENTO DE SEGURIDAD-MEM</v>
          </cell>
          <cell r="E918">
            <v>35000</v>
          </cell>
          <cell r="H918">
            <v>47.25</v>
          </cell>
        </row>
        <row r="919">
          <cell r="B919" t="str">
            <v>DARIOLA CASTILLO ATILE</v>
          </cell>
          <cell r="C919" t="str">
            <v>SEGURIDAD</v>
          </cell>
          <cell r="D919" t="str">
            <v>DEPARTAMENTO DE SEGURIDAD-MEM</v>
          </cell>
          <cell r="E919">
            <v>15000</v>
          </cell>
        </row>
        <row r="920">
          <cell r="B920" t="str">
            <v>DEIVY JUNIOR DE LOS SANTOS HERRERA</v>
          </cell>
          <cell r="C920" t="str">
            <v>SEGURIDAD</v>
          </cell>
          <cell r="D920" t="str">
            <v>DEPARTAMENTO DE SEGURIDAD-MEM</v>
          </cell>
          <cell r="E920">
            <v>15000</v>
          </cell>
        </row>
        <row r="921">
          <cell r="B921" t="str">
            <v>DIOGENES RODRIGUEZ LIRIANO</v>
          </cell>
          <cell r="C921" t="str">
            <v>SEGURIDAD MILITAR</v>
          </cell>
          <cell r="D921" t="str">
            <v>DEPARTAMENTO DE SEGURIDAD-MEM</v>
          </cell>
          <cell r="E921">
            <v>22000</v>
          </cell>
        </row>
        <row r="922">
          <cell r="B922" t="str">
            <v>DIOMEDES OMAR RAMOS ANDUJAR</v>
          </cell>
          <cell r="C922" t="str">
            <v>SEGURIDAD</v>
          </cell>
          <cell r="D922" t="str">
            <v>DEPARTAMENTO DE SEGURIDAD-MEM</v>
          </cell>
          <cell r="E922">
            <v>22000</v>
          </cell>
        </row>
        <row r="923">
          <cell r="B923" t="str">
            <v>EDDY LUIS HERNANDEZ</v>
          </cell>
          <cell r="C923" t="str">
            <v>SEGURIDAD</v>
          </cell>
          <cell r="D923" t="str">
            <v>DEPARTAMENTO DE SEGURIDAD-MEM</v>
          </cell>
          <cell r="E923">
            <v>25000</v>
          </cell>
        </row>
        <row r="924">
          <cell r="B924" t="str">
            <v>EDDYS OLIVO</v>
          </cell>
          <cell r="C924" t="str">
            <v>SEGURIDAD MILITAR</v>
          </cell>
          <cell r="D924" t="str">
            <v>DEPARTAMENTO DE SEGURIDAD-MEM</v>
          </cell>
          <cell r="E924">
            <v>30000</v>
          </cell>
        </row>
        <row r="925">
          <cell r="B925" t="str">
            <v>EDWIN AMBIORIX CRUZ</v>
          </cell>
          <cell r="C925" t="str">
            <v>SEGURIDAD</v>
          </cell>
          <cell r="D925" t="str">
            <v>DEPARTAMENTO DE SEGURIDAD-MEM</v>
          </cell>
          <cell r="E925">
            <v>15000</v>
          </cell>
        </row>
        <row r="926">
          <cell r="B926" t="str">
            <v>ELIAS ZABALA</v>
          </cell>
          <cell r="C926" t="str">
            <v>SEGURIDAD</v>
          </cell>
          <cell r="D926" t="str">
            <v>DEPARTAMENTO DE SEGURIDAD-MEM</v>
          </cell>
          <cell r="E926">
            <v>22000</v>
          </cell>
        </row>
        <row r="927">
          <cell r="B927" t="str">
            <v>ELVIS ANTONIO ABREU ENCARNACION</v>
          </cell>
          <cell r="C927" t="str">
            <v>ENCARGADO DE SEGURIDAD</v>
          </cell>
          <cell r="D927" t="str">
            <v>DEPARTAMENTO DE SEGURIDAD-MEM</v>
          </cell>
          <cell r="E927">
            <v>160000</v>
          </cell>
          <cell r="H927">
            <v>28582.87</v>
          </cell>
        </row>
        <row r="928">
          <cell r="B928" t="str">
            <v>ESCARLET ELIZABETH BURGOS GARCIA</v>
          </cell>
          <cell r="C928" t="str">
            <v>SEGURIDAD</v>
          </cell>
          <cell r="D928" t="str">
            <v>DEPARTAMENTO DE SEGURIDAD-MEM</v>
          </cell>
          <cell r="E928">
            <v>50000</v>
          </cell>
          <cell r="H928">
            <v>2297.25</v>
          </cell>
        </row>
        <row r="929">
          <cell r="B929" t="str">
            <v>ESTALIN AQUINO LARA</v>
          </cell>
          <cell r="C929" t="str">
            <v>SEGURIDAD</v>
          </cell>
          <cell r="D929" t="str">
            <v>DEPARTAMENTO DE SEGURIDAD-MEM</v>
          </cell>
          <cell r="E929">
            <v>22000</v>
          </cell>
        </row>
        <row r="930">
          <cell r="B930" t="str">
            <v>ESTIL AMADOR MENDOZA</v>
          </cell>
          <cell r="C930" t="str">
            <v>SEGURIDAD</v>
          </cell>
          <cell r="D930" t="str">
            <v>DEPARTAMENTO DE SEGURIDAD-MEM</v>
          </cell>
          <cell r="E930">
            <v>29400</v>
          </cell>
        </row>
        <row r="931">
          <cell r="B931" t="str">
            <v>FAUSTO DE LA ROSA RODRIGUEZ</v>
          </cell>
          <cell r="C931" t="str">
            <v>SEGURIDAD</v>
          </cell>
          <cell r="D931" t="str">
            <v>DEPARTAMENTO DE SEGURIDAD-MEM</v>
          </cell>
          <cell r="E931">
            <v>18000</v>
          </cell>
        </row>
        <row r="932">
          <cell r="B932" t="str">
            <v>FELIBERTO MATOS FELIZ</v>
          </cell>
          <cell r="C932" t="str">
            <v>SEGURIDAD</v>
          </cell>
          <cell r="D932" t="str">
            <v>DEPARTAMENTO DE SEGURIDAD-MEM</v>
          </cell>
          <cell r="E932">
            <v>18000</v>
          </cell>
        </row>
        <row r="933">
          <cell r="B933" t="str">
            <v>FELIX JOEL LINAREZ MADE</v>
          </cell>
          <cell r="C933" t="str">
            <v>SEGURIDAD</v>
          </cell>
          <cell r="D933" t="str">
            <v>DEPARTAMENTO DE SEGURIDAD-MEM</v>
          </cell>
          <cell r="E933">
            <v>35000</v>
          </cell>
          <cell r="H933">
            <v>47.25</v>
          </cell>
        </row>
        <row r="934">
          <cell r="B934" t="str">
            <v>FELLO REIBER PEREZ PERDOMO</v>
          </cell>
          <cell r="C934" t="str">
            <v>SEGURIDAD</v>
          </cell>
          <cell r="D934" t="str">
            <v>DEPARTAMENTO DE SEGURIDAD-MEM</v>
          </cell>
          <cell r="E934">
            <v>60000</v>
          </cell>
          <cell r="H934">
            <v>4195.88</v>
          </cell>
        </row>
        <row r="935">
          <cell r="B935" t="str">
            <v>FRANCISCO JAVIER TIBURCIO SANTANA</v>
          </cell>
          <cell r="C935" t="str">
            <v>SEGURIDAD</v>
          </cell>
          <cell r="D935" t="str">
            <v>DEPARTAMENTO DE SEGURIDAD-MEM</v>
          </cell>
          <cell r="E935">
            <v>15000</v>
          </cell>
        </row>
        <row r="936">
          <cell r="B936" t="str">
            <v>FRANCISCO RODRIGUEZ BEREGUETE</v>
          </cell>
          <cell r="C936" t="str">
            <v>SEGURIDAD</v>
          </cell>
          <cell r="D936" t="str">
            <v>DEPARTAMENTO DE SEGURIDAD-MEM</v>
          </cell>
          <cell r="E936">
            <v>15000</v>
          </cell>
        </row>
        <row r="937">
          <cell r="B937" t="str">
            <v>FRANKLIN HILARIO MONTILLA</v>
          </cell>
          <cell r="C937" t="str">
            <v>SEGURIDAD</v>
          </cell>
          <cell r="D937" t="str">
            <v>DEPARTAMENTO DE SEGURIDAD-MEM</v>
          </cell>
          <cell r="E937">
            <v>40000</v>
          </cell>
          <cell r="H937">
            <v>797.25</v>
          </cell>
        </row>
        <row r="938">
          <cell r="B938" t="str">
            <v>FRANKLIN MATOS MATOS</v>
          </cell>
          <cell r="C938" t="str">
            <v>SEGURIDAD</v>
          </cell>
          <cell r="D938" t="str">
            <v>DEPARTAMENTO DE SEGURIDAD-MEM</v>
          </cell>
          <cell r="E938">
            <v>15000</v>
          </cell>
        </row>
        <row r="939">
          <cell r="B939" t="str">
            <v>FRANKLYN CLETO ROSARIO</v>
          </cell>
          <cell r="C939" t="str">
            <v>SEGURIDAD</v>
          </cell>
          <cell r="D939" t="str">
            <v>DEPARTAMENTO DE SEGURIDAD-MEM</v>
          </cell>
          <cell r="E939">
            <v>35000</v>
          </cell>
          <cell r="H939">
            <v>47.25</v>
          </cell>
        </row>
        <row r="940">
          <cell r="B940" t="str">
            <v>GREGORI GUZMAN ROSARIO</v>
          </cell>
          <cell r="C940" t="str">
            <v>CHOFER</v>
          </cell>
          <cell r="D940" t="str">
            <v>DEPARTAMENTO DE SEGURIDAD-MEM</v>
          </cell>
          <cell r="E940">
            <v>40000</v>
          </cell>
          <cell r="H940">
            <v>797.25</v>
          </cell>
        </row>
        <row r="941">
          <cell r="B941" t="str">
            <v>GUARIONEX GUZMAN ALCANTARA</v>
          </cell>
          <cell r="C941" t="str">
            <v>SEGURIDAD</v>
          </cell>
          <cell r="D941" t="str">
            <v>DEPARTAMENTO DE SEGURIDAD-MEM</v>
          </cell>
          <cell r="E941">
            <v>18000</v>
          </cell>
        </row>
        <row r="942">
          <cell r="B942" t="str">
            <v>GUILLERMO ESMIT HIDALGO</v>
          </cell>
          <cell r="C942" t="str">
            <v>SEGURIDAD</v>
          </cell>
          <cell r="D942" t="str">
            <v>DEPARTAMENTO DE SEGURIDAD-MEM</v>
          </cell>
          <cell r="E942">
            <v>45000</v>
          </cell>
        </row>
        <row r="943">
          <cell r="B943" t="str">
            <v>IGNACIO LEYBA SORIANO</v>
          </cell>
          <cell r="C943" t="str">
            <v>SEGURIDAD</v>
          </cell>
          <cell r="D943" t="str">
            <v>DEPARTAMENTO DE SEGURIDAD-MEM</v>
          </cell>
          <cell r="E943">
            <v>25000</v>
          </cell>
        </row>
        <row r="944">
          <cell r="B944" t="str">
            <v>IRONELIS CUEVAS CUEVAS</v>
          </cell>
          <cell r="C944" t="str">
            <v>SEGURIDAD</v>
          </cell>
          <cell r="D944" t="str">
            <v>DEPARTAMENTO DE SEGURIDAD-MEM</v>
          </cell>
          <cell r="E944">
            <v>25000</v>
          </cell>
        </row>
        <row r="945">
          <cell r="B945" t="str">
            <v>ISRAEL FRANKLIN RAMIREZ CARRASCO</v>
          </cell>
          <cell r="C945" t="str">
            <v>SEGURIDAD</v>
          </cell>
          <cell r="D945" t="str">
            <v>DEPARTAMENTO DE SEGURIDAD-MEM</v>
          </cell>
          <cell r="E945">
            <v>18000</v>
          </cell>
        </row>
        <row r="946">
          <cell r="B946" t="str">
            <v>JAIRO ALCANTARA VALDEZ</v>
          </cell>
          <cell r="C946" t="str">
            <v>SUPERVISOR (A)</v>
          </cell>
          <cell r="D946" t="str">
            <v>DEPARTAMENTO DE SEGURIDAD-MEM</v>
          </cell>
          <cell r="E946">
            <v>40000</v>
          </cell>
          <cell r="H946">
            <v>797.25</v>
          </cell>
        </row>
        <row r="947">
          <cell r="B947" t="str">
            <v>JAVIER ESTIWALT CANARIO BOCIO</v>
          </cell>
          <cell r="C947" t="str">
            <v>SEGURIDAD</v>
          </cell>
          <cell r="D947" t="str">
            <v>DEPARTAMENTO DE SEGURIDAD-MEM</v>
          </cell>
          <cell r="E947">
            <v>30000</v>
          </cell>
        </row>
        <row r="948">
          <cell r="B948" t="str">
            <v>JESUS FLORIAN CUEVAS</v>
          </cell>
          <cell r="C948" t="str">
            <v>SEGURIDAD</v>
          </cell>
          <cell r="D948" t="str">
            <v>DEPARTAMENTO DE SEGURIDAD-MEM</v>
          </cell>
          <cell r="E948">
            <v>15000</v>
          </cell>
        </row>
        <row r="949">
          <cell r="B949" t="str">
            <v>JESUS GOMEZ GARCIA</v>
          </cell>
          <cell r="C949" t="str">
            <v>SEGURIDAD</v>
          </cell>
          <cell r="D949" t="str">
            <v>DEPARTAMENTO DE SEGURIDAD-MEM</v>
          </cell>
          <cell r="E949">
            <v>18000</v>
          </cell>
        </row>
        <row r="950">
          <cell r="B950" t="str">
            <v>JHON MANUEL ROSSO GUZMAN</v>
          </cell>
          <cell r="C950" t="str">
            <v>SEGURIDAD MILITAR</v>
          </cell>
          <cell r="D950" t="str">
            <v>DEPARTAMENTO DE SEGURIDAD-MEM</v>
          </cell>
          <cell r="E950">
            <v>18000</v>
          </cell>
        </row>
        <row r="951">
          <cell r="B951" t="str">
            <v>JOAQUIN ALEXIS VALENZUELA DIAZ</v>
          </cell>
          <cell r="C951" t="str">
            <v>SEGURIDAD</v>
          </cell>
          <cell r="D951" t="str">
            <v>DEPARTAMENTO DE SEGURIDAD-MEM</v>
          </cell>
          <cell r="E951">
            <v>18000</v>
          </cell>
        </row>
        <row r="952">
          <cell r="B952" t="str">
            <v>JOEL SORIANO</v>
          </cell>
          <cell r="C952" t="str">
            <v>SEGURIDAD</v>
          </cell>
          <cell r="D952" t="str">
            <v>DEPARTAMENTO DE SEGURIDAD-MEM</v>
          </cell>
          <cell r="E952">
            <v>25000</v>
          </cell>
        </row>
        <row r="953">
          <cell r="B953" t="str">
            <v>JOHNNY DE JESUS UREÑA REYNOSO</v>
          </cell>
          <cell r="C953" t="str">
            <v>SEGURIDAD</v>
          </cell>
          <cell r="D953" t="str">
            <v>DEPARTAMENTO DE SEGURIDAD-MEM</v>
          </cell>
          <cell r="E953">
            <v>18000</v>
          </cell>
        </row>
        <row r="954">
          <cell r="B954" t="str">
            <v>JORGE ANTONELY DE LA ROSA RODRIGUEZ</v>
          </cell>
          <cell r="C954" t="str">
            <v>SEGURIDAD</v>
          </cell>
          <cell r="D954" t="str">
            <v>DEPARTAMENTO DE SEGURIDAD-MEM</v>
          </cell>
          <cell r="E954">
            <v>22000</v>
          </cell>
        </row>
        <row r="955">
          <cell r="B955" t="str">
            <v>JOSE ALBERTO PENA MARTINEZ</v>
          </cell>
          <cell r="C955" t="str">
            <v>SEGURIDAD</v>
          </cell>
          <cell r="D955" t="str">
            <v>DEPARTAMENTO DE SEGURIDAD-MEM</v>
          </cell>
          <cell r="E955">
            <v>18000</v>
          </cell>
        </row>
        <row r="956">
          <cell r="B956" t="str">
            <v>JOSE FRANCISCO FERMIN CACERES</v>
          </cell>
          <cell r="C956" t="str">
            <v>SEGURIDAD</v>
          </cell>
          <cell r="D956" t="str">
            <v>DEPARTAMENTO DE SEGURIDAD-MEM</v>
          </cell>
          <cell r="E956">
            <v>50000</v>
          </cell>
          <cell r="H956">
            <v>2297.25</v>
          </cell>
        </row>
        <row r="957">
          <cell r="B957" t="str">
            <v>JOSE JOAQUIN MARTE MARTE</v>
          </cell>
          <cell r="C957" t="str">
            <v>SEGURIDAD</v>
          </cell>
          <cell r="D957" t="str">
            <v>DEPARTAMENTO DE SEGURIDAD-MEM</v>
          </cell>
          <cell r="E957">
            <v>65000</v>
          </cell>
          <cell r="H957">
            <v>5195.88</v>
          </cell>
        </row>
        <row r="958">
          <cell r="B958" t="str">
            <v>JOSE LUIS SOLI ABAD</v>
          </cell>
          <cell r="C958" t="str">
            <v>SEGURIDAD</v>
          </cell>
          <cell r="D958" t="str">
            <v>DEPARTAMENTO DE SEGURIDAD-MEM</v>
          </cell>
          <cell r="E958">
            <v>15000</v>
          </cell>
        </row>
        <row r="959">
          <cell r="B959" t="str">
            <v>JOSE RAMON MORILLO ENCARNACION</v>
          </cell>
          <cell r="C959" t="str">
            <v>SEGURIDAD</v>
          </cell>
          <cell r="D959" t="str">
            <v>DEPARTAMENTO DE SEGURIDAD-MEM</v>
          </cell>
          <cell r="E959">
            <v>18000</v>
          </cell>
        </row>
        <row r="960">
          <cell r="B960" t="str">
            <v>JOSELITO CALITE YEDY</v>
          </cell>
          <cell r="C960" t="str">
            <v>SEGURIDAD</v>
          </cell>
          <cell r="D960" t="str">
            <v>DEPARTAMENTO DE SEGURIDAD-MEM</v>
          </cell>
          <cell r="E960">
            <v>25000</v>
          </cell>
        </row>
        <row r="961">
          <cell r="B961" t="str">
            <v>JOSELITO CARRASCO HEREDIA</v>
          </cell>
          <cell r="C961" t="str">
            <v>SEGURIDAD</v>
          </cell>
          <cell r="D961" t="str">
            <v>DEPARTAMENTO DE SEGURIDAD-MEM</v>
          </cell>
          <cell r="E961">
            <v>22000</v>
          </cell>
        </row>
        <row r="962">
          <cell r="B962" t="str">
            <v>JOSELYN CUEVAS PERALTA</v>
          </cell>
          <cell r="C962" t="str">
            <v>SEGURIDAD</v>
          </cell>
          <cell r="D962" t="str">
            <v>DEPARTAMENTO DE SEGURIDAD-MEM</v>
          </cell>
          <cell r="E962">
            <v>15000</v>
          </cell>
        </row>
        <row r="963">
          <cell r="B963" t="str">
            <v>JUAN ANTONIO GUZMAN RAMIREZ</v>
          </cell>
          <cell r="C963" t="str">
            <v>SEGURIDAD</v>
          </cell>
          <cell r="D963" t="str">
            <v>DEPARTAMENTO DE SEGURIDAD-MEM</v>
          </cell>
          <cell r="E963">
            <v>20000</v>
          </cell>
        </row>
        <row r="964">
          <cell r="B964" t="str">
            <v>JUAN PEREZ ENCARNACION</v>
          </cell>
          <cell r="C964" t="str">
            <v>SEGURIDAD</v>
          </cell>
          <cell r="D964" t="str">
            <v>DEPARTAMENTO DE SEGURIDAD-MEM</v>
          </cell>
          <cell r="E964">
            <v>44500</v>
          </cell>
          <cell r="H964">
            <v>1472.25</v>
          </cell>
        </row>
        <row r="965">
          <cell r="B965" t="str">
            <v>JULIO ANIBAL MARTINEZ DE LEON</v>
          </cell>
          <cell r="C965" t="str">
            <v>SEGURIDAD</v>
          </cell>
          <cell r="D965" t="str">
            <v>DEPARTAMENTO DE SEGURIDAD-MEM</v>
          </cell>
          <cell r="E965">
            <v>22000</v>
          </cell>
        </row>
        <row r="966">
          <cell r="B966" t="str">
            <v>JULIO VIZCAINO DE LA CRUZ</v>
          </cell>
          <cell r="C966" t="str">
            <v>SEGURIDAD</v>
          </cell>
          <cell r="D966" t="str">
            <v>DEPARTAMENTO DE SEGURIDAD-MEM</v>
          </cell>
          <cell r="E966">
            <v>25000</v>
          </cell>
        </row>
        <row r="967">
          <cell r="B967" t="str">
            <v>JUNIOR ANTONIO TRINIDAD BATISTA</v>
          </cell>
          <cell r="C967" t="str">
            <v>SEGURIDAD</v>
          </cell>
          <cell r="D967" t="str">
            <v>DEPARTAMENTO DE SEGURIDAD-MEM</v>
          </cell>
          <cell r="E967">
            <v>20000</v>
          </cell>
        </row>
        <row r="968">
          <cell r="B968" t="str">
            <v>JUSTO REYES LORENZO</v>
          </cell>
          <cell r="C968" t="str">
            <v>SEGURIDAD</v>
          </cell>
          <cell r="D968" t="str">
            <v>DEPARTAMENTO DE SEGURIDAD-MEM</v>
          </cell>
          <cell r="E968">
            <v>45000</v>
          </cell>
          <cell r="H968">
            <v>1547.25</v>
          </cell>
        </row>
        <row r="969">
          <cell r="B969" t="str">
            <v>JUVENAR LAGRANJE MONTERO</v>
          </cell>
          <cell r="C969" t="str">
            <v>SEGURIDAD</v>
          </cell>
          <cell r="D969" t="str">
            <v>DEPARTAMENTO DE SEGURIDAD-MEM</v>
          </cell>
          <cell r="E969">
            <v>25000</v>
          </cell>
        </row>
        <row r="970">
          <cell r="B970" t="str">
            <v>KELVIN DISLA SURIEL</v>
          </cell>
          <cell r="C970" t="str">
            <v>SEGURIDAD MILITAR</v>
          </cell>
          <cell r="D970" t="str">
            <v>DEPARTAMENTO DE SEGURIDAD-MEM</v>
          </cell>
          <cell r="E970">
            <v>18000</v>
          </cell>
        </row>
        <row r="971">
          <cell r="B971" t="str">
            <v>KENNEDY JHONATAN LUNA RODRIGUEZ</v>
          </cell>
          <cell r="C971" t="str">
            <v>SUPERVISOR DE SEGURIDAD</v>
          </cell>
          <cell r="D971" t="str">
            <v>DEPARTAMENTO DE SEGURIDAD-MEM</v>
          </cell>
          <cell r="E971">
            <v>130000</v>
          </cell>
          <cell r="H971">
            <v>21082.87</v>
          </cell>
        </row>
        <row r="972">
          <cell r="B972" t="str">
            <v>LEANDY MONTERO DE LOS SANTOS</v>
          </cell>
          <cell r="C972" t="str">
            <v>SEGURIDAD</v>
          </cell>
          <cell r="D972" t="str">
            <v>DEPARTAMENTO DE SEGURIDAD-MEM</v>
          </cell>
          <cell r="E972">
            <v>35000</v>
          </cell>
          <cell r="H972">
            <v>47.25</v>
          </cell>
        </row>
        <row r="973">
          <cell r="B973" t="str">
            <v>LILIAN MERCEDES SEVERINO SERRANO</v>
          </cell>
          <cell r="C973" t="str">
            <v>SEGURIDAD</v>
          </cell>
          <cell r="D973" t="str">
            <v>DEPARTAMENTO DE SEGURIDAD-MEM</v>
          </cell>
          <cell r="E973">
            <v>25000</v>
          </cell>
        </row>
        <row r="974">
          <cell r="B974" t="str">
            <v>LISMERY LORENZO NAVARRO</v>
          </cell>
          <cell r="C974" t="str">
            <v>SEGURIDAD</v>
          </cell>
          <cell r="D974" t="str">
            <v>DEPARTAMENTO DE SEGURIDAD-MEM</v>
          </cell>
          <cell r="E974">
            <v>30000</v>
          </cell>
        </row>
        <row r="975">
          <cell r="B975" t="str">
            <v>LUIS ALBERTO MATOS CALZADO</v>
          </cell>
          <cell r="C975" t="str">
            <v>SEGURIDAD</v>
          </cell>
          <cell r="D975" t="str">
            <v>DEPARTAMENTO DE SEGURIDAD-MEM</v>
          </cell>
          <cell r="E975">
            <v>24000</v>
          </cell>
        </row>
        <row r="976">
          <cell r="B976" t="str">
            <v>LUIS ANTONIO FERRERAS GARCIA</v>
          </cell>
          <cell r="C976" t="str">
            <v>SEGURIDAD MILITAR</v>
          </cell>
          <cell r="D976" t="str">
            <v>DEPARTAMENTO DE SEGURIDAD-MEM</v>
          </cell>
          <cell r="E976">
            <v>15000</v>
          </cell>
        </row>
        <row r="977">
          <cell r="B977" t="str">
            <v>LUISA MARIA RUIZ CRUZ</v>
          </cell>
          <cell r="C977" t="str">
            <v>SEGURIDAD</v>
          </cell>
          <cell r="D977" t="str">
            <v>DEPARTAMENTO DE SEGURIDAD-MEM</v>
          </cell>
          <cell r="E977">
            <v>18000</v>
          </cell>
        </row>
        <row r="978">
          <cell r="B978" t="str">
            <v>MANUEL DE JESUS RODRIGUEZ RAMOS</v>
          </cell>
          <cell r="C978" t="str">
            <v>SEGURIDAD</v>
          </cell>
          <cell r="D978" t="str">
            <v>DEPARTAMENTO DE SEGURIDAD-MEM</v>
          </cell>
          <cell r="E978">
            <v>18000</v>
          </cell>
        </row>
        <row r="979">
          <cell r="B979" t="str">
            <v>MANUEL DE JESUS ROMERO DE LOS SANTOS</v>
          </cell>
          <cell r="C979" t="str">
            <v>SUPERVISOR DE SEGURIDAD</v>
          </cell>
          <cell r="D979" t="str">
            <v>DEPARTAMENTO DE SEGURIDAD-MEM</v>
          </cell>
          <cell r="E979">
            <v>50000</v>
          </cell>
        </row>
        <row r="980">
          <cell r="B980" t="str">
            <v>MARCOS MONTERO MONTERO</v>
          </cell>
          <cell r="C980" t="str">
            <v>SEGURIDAD</v>
          </cell>
          <cell r="D980" t="str">
            <v>DEPARTAMENTO DE SEGURIDAD-MEM</v>
          </cell>
          <cell r="E980">
            <v>44500</v>
          </cell>
        </row>
        <row r="981">
          <cell r="B981" t="str">
            <v>MARCOS SANTOS GERMAN MARTINEZ</v>
          </cell>
          <cell r="C981" t="str">
            <v>SEGURIDAD</v>
          </cell>
          <cell r="D981" t="str">
            <v>DEPARTAMENTO DE SEGURIDAD-MEM</v>
          </cell>
          <cell r="E981">
            <v>18000</v>
          </cell>
        </row>
        <row r="982">
          <cell r="B982" t="str">
            <v>MARIELA CONTRERAS DE POOL</v>
          </cell>
          <cell r="C982" t="str">
            <v>SUPERVISOR DE SEGURIDAD</v>
          </cell>
          <cell r="D982" t="str">
            <v>DEPARTAMENTO DE SEGURIDAD-MEM</v>
          </cell>
          <cell r="E982">
            <v>75000</v>
          </cell>
          <cell r="H982">
            <v>7332.87</v>
          </cell>
        </row>
        <row r="983">
          <cell r="B983" t="str">
            <v>MARIO ENCARNACION MORENO</v>
          </cell>
          <cell r="C983" t="str">
            <v>SEGURIDAD</v>
          </cell>
          <cell r="D983" t="str">
            <v>DEPARTAMENTO DE SEGURIDAD-MEM</v>
          </cell>
          <cell r="E983">
            <v>18000</v>
          </cell>
        </row>
        <row r="984">
          <cell r="B984" t="str">
            <v>MARTIN SORIANO DE LOS SANTOS</v>
          </cell>
          <cell r="C984" t="str">
            <v>SEGURIDAD</v>
          </cell>
          <cell r="D984" t="str">
            <v>DEPARTAMENTO DE SEGURIDAD-MEM</v>
          </cell>
          <cell r="E984">
            <v>22000</v>
          </cell>
        </row>
        <row r="985">
          <cell r="B985" t="str">
            <v>MARTINEZ LEBRON PEREZ</v>
          </cell>
          <cell r="C985" t="str">
            <v>SEGURIDAD</v>
          </cell>
          <cell r="D985" t="str">
            <v>DEPARTAMENTO DE SEGURIDAD-MEM</v>
          </cell>
          <cell r="E985">
            <v>18000</v>
          </cell>
        </row>
        <row r="986">
          <cell r="B986" t="str">
            <v>MAXIMO MARIA REYNOSO</v>
          </cell>
          <cell r="C986" t="str">
            <v>SEGURIDAD</v>
          </cell>
          <cell r="D986" t="str">
            <v>DEPARTAMENTO DE SEGURIDAD-MEM</v>
          </cell>
          <cell r="E986">
            <v>20900</v>
          </cell>
        </row>
        <row r="987">
          <cell r="B987" t="str">
            <v>MELVIN RODRIGUEZ PEREZ</v>
          </cell>
          <cell r="C987" t="str">
            <v>SEGURIDAD</v>
          </cell>
          <cell r="D987" t="str">
            <v>DEPARTAMENTO DE SEGURIDAD-MEM</v>
          </cell>
          <cell r="E987">
            <v>18000</v>
          </cell>
        </row>
        <row r="988">
          <cell r="B988" t="str">
            <v>MIGUEL ANGEL JIMENEZ</v>
          </cell>
          <cell r="C988" t="str">
            <v>CHOFER</v>
          </cell>
          <cell r="D988" t="str">
            <v>DEPARTAMENTO DE SEGURIDAD-MEM</v>
          </cell>
          <cell r="E988">
            <v>50000</v>
          </cell>
          <cell r="H988">
            <v>2297.25</v>
          </cell>
        </row>
        <row r="989">
          <cell r="B989" t="str">
            <v>MIGUEL ANGEL PUESAN HEREDIA</v>
          </cell>
          <cell r="C989" t="str">
            <v>SEGURIDAD</v>
          </cell>
          <cell r="D989" t="str">
            <v>DEPARTAMENTO DE SEGURIDAD-MEM</v>
          </cell>
          <cell r="E989">
            <v>15000</v>
          </cell>
        </row>
        <row r="990">
          <cell r="B990" t="str">
            <v>MIGUEL SANDRO ENCARNACION MATEO</v>
          </cell>
          <cell r="C990" t="str">
            <v>SEGURIDAD</v>
          </cell>
          <cell r="D990" t="str">
            <v>DEPARTAMENTO DE SEGURIDAD-MEM</v>
          </cell>
          <cell r="E990">
            <v>22000</v>
          </cell>
        </row>
        <row r="991">
          <cell r="B991" t="str">
            <v>MILCIADES DE LOS SANTOS</v>
          </cell>
          <cell r="C991" t="str">
            <v>SEGURIDAD</v>
          </cell>
          <cell r="D991" t="str">
            <v>DEPARTAMENTO DE SEGURIDAD-MEM</v>
          </cell>
          <cell r="E991">
            <v>25000</v>
          </cell>
        </row>
        <row r="992">
          <cell r="B992" t="str">
            <v>NARCISO ENCARNACION OTAÑO</v>
          </cell>
          <cell r="C992" t="str">
            <v>SEGURIDAD</v>
          </cell>
          <cell r="D992" t="str">
            <v>DEPARTAMENTO DE SEGURIDAD-MEM</v>
          </cell>
          <cell r="E992">
            <v>22000</v>
          </cell>
        </row>
        <row r="993">
          <cell r="B993" t="str">
            <v>NELSON EDDY RODRIGUEZ RODRIGUEZ</v>
          </cell>
          <cell r="C993" t="str">
            <v>SEGURIDAD</v>
          </cell>
          <cell r="D993" t="str">
            <v>DEPARTAMENTO DE SEGURIDAD-MEM</v>
          </cell>
          <cell r="E993">
            <v>35000</v>
          </cell>
          <cell r="H993">
            <v>47.25</v>
          </cell>
        </row>
        <row r="994">
          <cell r="B994" t="str">
            <v>NELSON VILLAMAN DOMINGUEZ</v>
          </cell>
          <cell r="C994" t="str">
            <v>SEGURIDAD</v>
          </cell>
          <cell r="D994" t="str">
            <v>DEPARTAMENTO DE SEGURIDAD-MEM</v>
          </cell>
          <cell r="E994">
            <v>22000</v>
          </cell>
        </row>
        <row r="995">
          <cell r="B995" t="str">
            <v>NICOLAS OLIVO RAMIREZ</v>
          </cell>
          <cell r="C995" t="str">
            <v>SEGURIDAD</v>
          </cell>
          <cell r="D995" t="str">
            <v>DEPARTAMENTO DE SEGURIDAD-MEM</v>
          </cell>
          <cell r="E995">
            <v>15000</v>
          </cell>
        </row>
        <row r="996">
          <cell r="B996" t="str">
            <v>NOEL MEDINA FELIZ</v>
          </cell>
          <cell r="C996" t="str">
            <v>SEGURIDAD</v>
          </cell>
          <cell r="D996" t="str">
            <v>DEPARTAMENTO DE SEGURIDAD-MEM</v>
          </cell>
          <cell r="E996">
            <v>25000</v>
          </cell>
        </row>
        <row r="997">
          <cell r="B997" t="str">
            <v>NORKY WILLY JAVIER MAÑON</v>
          </cell>
          <cell r="C997" t="str">
            <v>SEGURIDAD</v>
          </cell>
          <cell r="D997" t="str">
            <v>DEPARTAMENTO DE SEGURIDAD-MEM</v>
          </cell>
          <cell r="E997">
            <v>22000</v>
          </cell>
        </row>
        <row r="998">
          <cell r="B998" t="str">
            <v>ODALIS ROA HERASME</v>
          </cell>
          <cell r="C998" t="str">
            <v>SEGURIDAD</v>
          </cell>
          <cell r="D998" t="str">
            <v>DEPARTAMENTO DE SEGURIDAD-MEM</v>
          </cell>
          <cell r="E998">
            <v>22000</v>
          </cell>
        </row>
        <row r="999">
          <cell r="B999" t="str">
            <v>OSCAR ANDRES GUZMAN MORETA</v>
          </cell>
          <cell r="C999" t="str">
            <v>CHOFER</v>
          </cell>
          <cell r="D999" t="str">
            <v>DEPARTAMENTO DE SEGURIDAD-MEM</v>
          </cell>
          <cell r="E999">
            <v>25000</v>
          </cell>
        </row>
        <row r="1000">
          <cell r="B1000" t="str">
            <v>PABLO DE LEON DE LEON</v>
          </cell>
          <cell r="C1000" t="str">
            <v>SEGURIDAD MILITAR</v>
          </cell>
          <cell r="D1000" t="str">
            <v>DEPARTAMENTO DE SEGURIDAD-MEM</v>
          </cell>
          <cell r="E1000">
            <v>22000</v>
          </cell>
        </row>
        <row r="1001">
          <cell r="B1001" t="str">
            <v>PEDRO EUSEBIO ALMONTE</v>
          </cell>
          <cell r="C1001" t="str">
            <v>SEGURIDAD</v>
          </cell>
          <cell r="D1001" t="str">
            <v>DEPARTAMENTO DE SEGURIDAD-MEM</v>
          </cell>
          <cell r="E1001">
            <v>25000</v>
          </cell>
        </row>
        <row r="1002">
          <cell r="B1002" t="str">
            <v>RAFAEL DURAN</v>
          </cell>
          <cell r="C1002" t="str">
            <v>SEGURIDAD</v>
          </cell>
          <cell r="D1002" t="str">
            <v>DEPARTAMENTO DE SEGURIDAD-MEM</v>
          </cell>
          <cell r="E1002">
            <v>18000</v>
          </cell>
        </row>
        <row r="1003">
          <cell r="B1003" t="str">
            <v>RAFAEL LEONCIO AGRAMONTE RECIO</v>
          </cell>
          <cell r="C1003" t="str">
            <v>SEGURIDAD</v>
          </cell>
          <cell r="D1003" t="str">
            <v>DEPARTAMENTO DE SEGURIDAD-MEM</v>
          </cell>
          <cell r="E1003">
            <v>15000</v>
          </cell>
        </row>
        <row r="1004">
          <cell r="B1004" t="str">
            <v>RAFAEL MARTINEZ DE LOS SANTOS</v>
          </cell>
          <cell r="C1004" t="str">
            <v>SEGURIDAD</v>
          </cell>
          <cell r="D1004" t="str">
            <v>DEPARTAMENTO DE SEGURIDAD-MEM</v>
          </cell>
          <cell r="E1004">
            <v>15000</v>
          </cell>
        </row>
        <row r="1005">
          <cell r="B1005" t="str">
            <v>RAMON ISIDRO CABRERA CABRERA</v>
          </cell>
          <cell r="C1005" t="str">
            <v>SEGURIDAD</v>
          </cell>
          <cell r="D1005" t="str">
            <v>DEPARTAMENTO DE SEGURIDAD-MEM</v>
          </cell>
          <cell r="E1005">
            <v>22000</v>
          </cell>
        </row>
        <row r="1006">
          <cell r="B1006" t="str">
            <v>RAUL MARTINEZ DEL ROSARIO</v>
          </cell>
          <cell r="C1006" t="str">
            <v>SEGURIDAD</v>
          </cell>
          <cell r="D1006" t="str">
            <v>DEPARTAMENTO DE SEGURIDAD-MEM</v>
          </cell>
          <cell r="E1006">
            <v>18000</v>
          </cell>
        </row>
        <row r="1007">
          <cell r="B1007" t="str">
            <v>RAUMELY OZUNA DEL ROSARIO</v>
          </cell>
          <cell r="C1007" t="str">
            <v>SEGURIDAD MILITAR</v>
          </cell>
          <cell r="D1007" t="str">
            <v>DEPARTAMENTO DE SEGURIDAD-MEM</v>
          </cell>
          <cell r="E1007">
            <v>22000</v>
          </cell>
        </row>
        <row r="1008">
          <cell r="B1008" t="str">
            <v>RENZO DE JESUS NIN GUZMAN</v>
          </cell>
          <cell r="C1008" t="str">
            <v>SEGURIDAD</v>
          </cell>
          <cell r="D1008" t="str">
            <v>DEPARTAMENTO DE SEGURIDAD-MEM</v>
          </cell>
          <cell r="E1008">
            <v>20000</v>
          </cell>
        </row>
        <row r="1009">
          <cell r="B1009" t="str">
            <v>RIUSON SIMON MENDEZ FLORES</v>
          </cell>
          <cell r="C1009" t="str">
            <v>SEGURIDAD</v>
          </cell>
          <cell r="D1009" t="str">
            <v>DEPARTAMENTO DE SEGURIDAD-MEM</v>
          </cell>
          <cell r="E1009">
            <v>35000</v>
          </cell>
          <cell r="H1009">
            <v>47.25</v>
          </cell>
        </row>
        <row r="1010">
          <cell r="B1010" t="str">
            <v>ROBERT DE OLEO COLAS</v>
          </cell>
          <cell r="C1010" t="str">
            <v>SUPERVISOR DE SEGURIDAD</v>
          </cell>
          <cell r="D1010" t="str">
            <v>DEPARTAMENTO DE SEGURIDAD-MEM</v>
          </cell>
          <cell r="E1010">
            <v>35000</v>
          </cell>
          <cell r="H1010">
            <v>47.25</v>
          </cell>
        </row>
        <row r="1011">
          <cell r="B1011" t="str">
            <v>RODRIGUEZ MEDINA MONTERO</v>
          </cell>
          <cell r="C1011" t="str">
            <v>SEGURIDAD</v>
          </cell>
          <cell r="D1011" t="str">
            <v>DEPARTAMENTO DE SEGURIDAD-MEM</v>
          </cell>
          <cell r="E1011">
            <v>15000</v>
          </cell>
        </row>
        <row r="1012">
          <cell r="B1012" t="str">
            <v>ROMALDO RAMIREZ MORETA</v>
          </cell>
          <cell r="C1012" t="str">
            <v>SEGURIDAD</v>
          </cell>
          <cell r="D1012" t="str">
            <v>DEPARTAMENTO DE SEGURIDAD-MEM</v>
          </cell>
          <cell r="E1012">
            <v>15000</v>
          </cell>
        </row>
        <row r="1013">
          <cell r="B1013" t="str">
            <v>RONNY MORA</v>
          </cell>
          <cell r="C1013" t="str">
            <v>SEGURIDAD MILITAR</v>
          </cell>
          <cell r="D1013" t="str">
            <v>DEPARTAMENTO DE SEGURIDAD-MEM</v>
          </cell>
          <cell r="E1013">
            <v>22000</v>
          </cell>
        </row>
        <row r="1014">
          <cell r="B1014" t="str">
            <v>SAUL MILCIADES CORNIELLI MEDINA</v>
          </cell>
          <cell r="C1014" t="str">
            <v>SEGURIDAD</v>
          </cell>
          <cell r="D1014" t="str">
            <v>DEPARTAMENTO DE SEGURIDAD-MEM</v>
          </cell>
          <cell r="E1014">
            <v>15000</v>
          </cell>
        </row>
        <row r="1015">
          <cell r="B1015" t="str">
            <v>TIRSO GUZMAN GABRIEL</v>
          </cell>
          <cell r="C1015" t="str">
            <v>SEGURIDAD</v>
          </cell>
          <cell r="D1015" t="str">
            <v>DEPARTAMENTO DE SEGURIDAD-MEM</v>
          </cell>
          <cell r="E1015">
            <v>18000</v>
          </cell>
        </row>
        <row r="1016">
          <cell r="B1016" t="str">
            <v>TIRSO GUZMAN MEDINA</v>
          </cell>
          <cell r="C1016" t="str">
            <v>SUPERVISOR DE SEGURIDAD</v>
          </cell>
          <cell r="D1016" t="str">
            <v>DEPARTAMENTO DE SEGURIDAD-MEM</v>
          </cell>
          <cell r="E1016">
            <v>40000</v>
          </cell>
          <cell r="H1016">
            <v>797.25</v>
          </cell>
        </row>
        <row r="1017">
          <cell r="B1017" t="str">
            <v>TONI CUEVAS MEDRANO</v>
          </cell>
          <cell r="C1017" t="str">
            <v>SEGURIDAD</v>
          </cell>
          <cell r="D1017" t="str">
            <v>DEPARTAMENTO DE SEGURIDAD-MEM</v>
          </cell>
          <cell r="E1017">
            <v>15000</v>
          </cell>
        </row>
        <row r="1018">
          <cell r="B1018" t="str">
            <v>VALENTIN ESTEBAN RAMIREZ</v>
          </cell>
          <cell r="C1018" t="str">
            <v>SEGURIDAD</v>
          </cell>
          <cell r="D1018" t="str">
            <v>DEPARTAMENTO DE SEGURIDAD-MEM</v>
          </cell>
          <cell r="E1018">
            <v>80000</v>
          </cell>
          <cell r="H1018">
            <v>8582.8700000000008</v>
          </cell>
        </row>
        <row r="1019">
          <cell r="B1019" t="str">
            <v>VALENTIN NABAL SUERO BATISTA</v>
          </cell>
          <cell r="C1019" t="str">
            <v>SEGURIDAD MILITAR</v>
          </cell>
          <cell r="D1019" t="str">
            <v>DEPARTAMENTO DE SEGURIDAD-MEM</v>
          </cell>
          <cell r="E1019">
            <v>25000</v>
          </cell>
        </row>
        <row r="1020">
          <cell r="B1020" t="str">
            <v>VIANELA BELEN GUILLEN</v>
          </cell>
          <cell r="C1020" t="str">
            <v>SEGURIDAD</v>
          </cell>
          <cell r="D1020" t="str">
            <v>DEPARTAMENTO DE SEGURIDAD-MEM</v>
          </cell>
          <cell r="E1020">
            <v>29400</v>
          </cell>
        </row>
        <row r="1021">
          <cell r="B1021" t="str">
            <v>VICTOR ALMONTE HERNANDEZ</v>
          </cell>
          <cell r="C1021" t="str">
            <v>SEGURIDAD</v>
          </cell>
          <cell r="D1021" t="str">
            <v>DEPARTAMENTO DE SEGURIDAD-MEM</v>
          </cell>
          <cell r="E1021">
            <v>22000</v>
          </cell>
        </row>
        <row r="1022">
          <cell r="B1022" t="str">
            <v>WATHER MATOS MATOS</v>
          </cell>
          <cell r="C1022" t="str">
            <v>SEGURIDAD</v>
          </cell>
          <cell r="D1022" t="str">
            <v>DEPARTAMENTO DE SEGURIDAD-MEM</v>
          </cell>
          <cell r="E1022">
            <v>22000</v>
          </cell>
        </row>
        <row r="1023">
          <cell r="B1023" t="str">
            <v>WELLINGTON JAVIER COLON SOLIS</v>
          </cell>
          <cell r="C1023" t="str">
            <v>CHOFER</v>
          </cell>
          <cell r="D1023" t="str">
            <v>DEPARTAMENTO DE SEGURIDAD-MEM</v>
          </cell>
          <cell r="E1023">
            <v>35000</v>
          </cell>
          <cell r="H1023">
            <v>47.25</v>
          </cell>
        </row>
        <row r="1024">
          <cell r="B1024" t="str">
            <v>WILDYS EMILIO TRINIDAD MENDEZ</v>
          </cell>
          <cell r="C1024" t="str">
            <v>SEGURIDAD</v>
          </cell>
          <cell r="D1024" t="str">
            <v>DEPARTAMENTO DE SEGURIDAD-MEM</v>
          </cell>
          <cell r="E1024">
            <v>25000</v>
          </cell>
        </row>
        <row r="1025">
          <cell r="B1025" t="str">
            <v>WILTON VOLQUEZ</v>
          </cell>
          <cell r="C1025" t="str">
            <v>SEGURIDAD</v>
          </cell>
          <cell r="D1025" t="str">
            <v>DEPARTAMENTO DE SEGURIDAD-MEM</v>
          </cell>
          <cell r="E1025">
            <v>30000</v>
          </cell>
        </row>
        <row r="1026">
          <cell r="B1026" t="str">
            <v>YAN CARLOS PAULINO</v>
          </cell>
          <cell r="C1026" t="str">
            <v>SEGURIDAD</v>
          </cell>
          <cell r="D1026" t="str">
            <v>DEPARTAMENTO DE SEGURIDAD-MEM</v>
          </cell>
          <cell r="E1026">
            <v>15000</v>
          </cell>
        </row>
        <row r="1027">
          <cell r="B1027" t="str">
            <v>YULKIS MANUEL SENA VASQUEZ</v>
          </cell>
          <cell r="C1027" t="str">
            <v>SEGURIDAD</v>
          </cell>
          <cell r="D1027" t="str">
            <v>DEPARTAMENTO DE SEGURIDAD-MEM</v>
          </cell>
          <cell r="E1027">
            <v>15000</v>
          </cell>
        </row>
        <row r="1028">
          <cell r="B1028" t="str">
            <v>EDELSON GUZMAN</v>
          </cell>
          <cell r="C1028" t="str">
            <v>SEGURIDAD</v>
          </cell>
          <cell r="D1028" t="str">
            <v>DEPARTAMENTO DE SEGURIDAD Y SALUD MINERA</v>
          </cell>
          <cell r="E1028">
            <v>18000</v>
          </cell>
        </row>
        <row r="1029">
          <cell r="B1029" t="str">
            <v>JEURI QUEVEDO GARCIA</v>
          </cell>
          <cell r="C1029" t="str">
            <v>SEGURIDAD</v>
          </cell>
          <cell r="D1029" t="str">
            <v>DEPARTAMENTO DE SEGURIDAD Y SALUD MINERA</v>
          </cell>
          <cell r="E1029">
            <v>18000</v>
          </cell>
        </row>
        <row r="1030">
          <cell r="B1030" t="str">
            <v>JOSE RAMON PERALTA SILVERIO</v>
          </cell>
          <cell r="C1030" t="str">
            <v>SEGURIDAD</v>
          </cell>
          <cell r="D1030" t="str">
            <v>DEPARTAMENTO DE SEGURIDAD Y SALUD MINERA</v>
          </cell>
          <cell r="E1030">
            <v>18000</v>
          </cell>
        </row>
        <row r="1031">
          <cell r="B1031" t="str">
            <v>LENNYS MARIA MELLA ROSARIO DE GUZMAN</v>
          </cell>
          <cell r="C1031" t="str">
            <v>SEGURIDAD</v>
          </cell>
          <cell r="D1031" t="str">
            <v>DEPARTAMENTO DE SEGURIDAD Y SALUD MINERA</v>
          </cell>
          <cell r="E1031">
            <v>18000</v>
          </cell>
        </row>
        <row r="1032">
          <cell r="B1032" t="str">
            <v>SALVADOR PEREZ PEREZ</v>
          </cell>
          <cell r="C1032" t="str">
            <v>SEGURIDAD</v>
          </cell>
          <cell r="D1032" t="str">
            <v>DEPARTAMENTO DE SEGURIDAD-MEM</v>
          </cell>
          <cell r="E1032">
            <v>18000</v>
          </cell>
        </row>
        <row r="1033">
          <cell r="B1033" t="str">
            <v>SANTO FIDEL FLORIAN MEDINA</v>
          </cell>
          <cell r="C1033" t="str">
            <v>SEGURIDAD</v>
          </cell>
          <cell r="D1033" t="str">
            <v>DEPARTAMENTO DE SEGURIDAD Y SALUD MINERA</v>
          </cell>
          <cell r="E1033">
            <v>20000</v>
          </cell>
        </row>
        <row r="1034">
          <cell r="B1034" t="str">
            <v>MARLIN MICHEL PEPIN VALERIO</v>
          </cell>
          <cell r="C1034" t="str">
            <v>GEOLOGO (A)</v>
          </cell>
          <cell r="D1034" t="str">
            <v>VICEMINISTERIO DE MINAS</v>
          </cell>
          <cell r="E1034">
            <v>80000</v>
          </cell>
          <cell r="F1034">
            <v>2296</v>
          </cell>
          <cell r="G1034">
            <v>2432</v>
          </cell>
        </row>
        <row r="1035">
          <cell r="B1035" t="str">
            <v>RICARDO PEREZ YAN</v>
          </cell>
          <cell r="C1035" t="str">
            <v>TECNICO ENERGETICO, MINAS E HI</v>
          </cell>
          <cell r="D1035" t="str">
            <v>VICEMINISTERIO DE MINAS</v>
          </cell>
          <cell r="E1035">
            <v>42000</v>
          </cell>
          <cell r="F1035">
            <v>1205.4000000000001</v>
          </cell>
          <cell r="G1035">
            <v>1276.8</v>
          </cell>
        </row>
        <row r="1036">
          <cell r="B1036" t="str">
            <v>ELSA CLARIBEL PEREZ RODRIGUEZ</v>
          </cell>
          <cell r="C1036" t="str">
            <v>CONTADOR GENERAL</v>
          </cell>
          <cell r="D1036" t="str">
            <v>VICEMINISTERIO DE MINAS</v>
          </cell>
          <cell r="E1036">
            <v>135000</v>
          </cell>
          <cell r="F1036">
            <v>3874.5</v>
          </cell>
          <cell r="G1036">
            <v>4104</v>
          </cell>
          <cell r="H1036">
            <v>20338.240000000002</v>
          </cell>
        </row>
        <row r="1037">
          <cell r="B1037" t="str">
            <v>FELIPE ANTONIO JEREZ RODRIGUEZ</v>
          </cell>
          <cell r="C1037" t="str">
            <v>MECANICO II DEPTO MINERO</v>
          </cell>
          <cell r="D1037" t="str">
            <v>MINISTERIO DE ENERGIA Y MINAS</v>
          </cell>
          <cell r="E1037">
            <v>10000</v>
          </cell>
          <cell r="F1037">
            <v>287</v>
          </cell>
          <cell r="G1037">
            <v>304</v>
          </cell>
        </row>
        <row r="1038">
          <cell r="B1038" t="str">
            <v>HIPOLITO FERNANDEZ JIMENEZ</v>
          </cell>
          <cell r="C1038" t="str">
            <v>MECANICO I EQUIPO LIVIANO</v>
          </cell>
          <cell r="D1038" t="str">
            <v>MINISTERIO DE ENERGIA Y MINAS</v>
          </cell>
          <cell r="E1038">
            <v>10000</v>
          </cell>
          <cell r="F1038">
            <v>287</v>
          </cell>
          <cell r="G1038">
            <v>304</v>
          </cell>
        </row>
        <row r="1039">
          <cell r="B1039" t="str">
            <v>IRIS AYALA PORTORREAL</v>
          </cell>
          <cell r="C1039" t="str">
            <v>COORD. DE RECURSOS HUMANOS</v>
          </cell>
          <cell r="D1039" t="str">
            <v>DIRECCION DE RECURSOS HUMANOS- MEM</v>
          </cell>
          <cell r="E1039">
            <v>80000</v>
          </cell>
          <cell r="F1039">
            <v>2296</v>
          </cell>
          <cell r="G1039">
            <v>2432</v>
          </cell>
          <cell r="H1039">
            <v>7400.84</v>
          </cell>
        </row>
        <row r="1040">
          <cell r="B1040" t="str">
            <v>ISABEL GONZALEZ</v>
          </cell>
          <cell r="C1040" t="str">
            <v>CONSERJE</v>
          </cell>
          <cell r="D1040" t="str">
            <v>VICEMINISTERIO DE MINAS</v>
          </cell>
          <cell r="E1040">
            <v>30000</v>
          </cell>
          <cell r="F1040">
            <v>861</v>
          </cell>
          <cell r="G1040">
            <v>912</v>
          </cell>
        </row>
        <row r="1041">
          <cell r="B1041" t="str">
            <v>JOSE ADRIANO BATISTA BONSEÑOR</v>
          </cell>
          <cell r="C1041" t="str">
            <v>AYUDANTE MANTENIMIENTO</v>
          </cell>
          <cell r="D1041" t="str">
            <v>MINISTERIO DE ENERGIA Y MINAS</v>
          </cell>
          <cell r="E1041">
            <v>10000</v>
          </cell>
          <cell r="F1041">
            <v>287</v>
          </cell>
          <cell r="G1041">
            <v>304</v>
          </cell>
        </row>
        <row r="1042">
          <cell r="B1042" t="str">
            <v>JUAN ISIDRO FERNANDEZ ABREU</v>
          </cell>
          <cell r="C1042" t="str">
            <v>OPERADOR DE MAQUINAS</v>
          </cell>
          <cell r="D1042" t="str">
            <v>MINISTERIO DE ENERGIA Y MINAS</v>
          </cell>
          <cell r="E1042">
            <v>10000</v>
          </cell>
          <cell r="F1042">
            <v>287</v>
          </cell>
          <cell r="G1042">
            <v>304</v>
          </cell>
        </row>
        <row r="1043">
          <cell r="B1043" t="str">
            <v>RAFAEL ANIBAL OTAÑEZ ACOSTA</v>
          </cell>
          <cell r="C1043" t="str">
            <v>MECANICO I TOOLS ROOM</v>
          </cell>
          <cell r="D1043" t="str">
            <v>MINISTERIO DE ENERGIA Y MINAS</v>
          </cell>
          <cell r="E1043">
            <v>10000</v>
          </cell>
          <cell r="F1043">
            <v>287</v>
          </cell>
          <cell r="G1043">
            <v>304</v>
          </cell>
        </row>
        <row r="1044">
          <cell r="B1044" t="str">
            <v>YVELISSE ALTAGRACIA DEL ROSARIO DE M</v>
          </cell>
          <cell r="C1044" t="str">
            <v>TECNICO ADMINISTRATIVO</v>
          </cell>
          <cell r="D1044" t="str">
            <v>DIRECCION DE ELECTRIFICACION RURAL Y SUB</v>
          </cell>
          <cell r="E1044">
            <v>50000</v>
          </cell>
          <cell r="F1044">
            <v>1435</v>
          </cell>
          <cell r="G1044">
            <v>1520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2:M33"/>
  <sheetViews>
    <sheetView showGridLines="0" tabSelected="1" zoomScaleNormal="100" workbookViewId="0">
      <selection activeCell="C28" sqref="C28"/>
    </sheetView>
  </sheetViews>
  <sheetFormatPr baseColWidth="10" defaultColWidth="10.85546875" defaultRowHeight="15" x14ac:dyDescent="0.25"/>
  <cols>
    <col min="1" max="1" width="4.140625" style="3" bestFit="1" customWidth="1"/>
    <col min="2" max="2" width="37.85546875" bestFit="1" customWidth="1"/>
    <col min="3" max="3" width="30.5703125" bestFit="1" customWidth="1"/>
    <col min="4" max="4" width="41.28515625" bestFit="1" customWidth="1"/>
    <col min="5" max="5" width="13.42578125" style="3" bestFit="1" customWidth="1"/>
    <col min="6" max="6" width="11.5703125" style="1" bestFit="1" customWidth="1"/>
    <col min="7" max="9" width="10.5703125" style="6" bestFit="1" customWidth="1"/>
    <col min="10" max="10" width="9.5703125" style="6" bestFit="1" customWidth="1"/>
    <col min="11" max="11" width="13.85546875" style="6" bestFit="1" customWidth="1"/>
    <col min="12" max="12" width="11.5703125" style="6" bestFit="1" customWidth="1"/>
    <col min="13" max="13" width="5.5703125" style="6" bestFit="1" customWidth="1"/>
  </cols>
  <sheetData>
    <row r="2" spans="1:13" x14ac:dyDescent="0.25">
      <c r="F2"/>
      <c r="G2" s="4"/>
      <c r="H2" s="4"/>
      <c r="I2" s="4"/>
      <c r="J2" s="4"/>
      <c r="K2" s="4"/>
      <c r="L2" s="4"/>
      <c r="M2" s="4"/>
    </row>
    <row r="3" spans="1:13" ht="18.75" x14ac:dyDescent="0.3">
      <c r="A3" s="36" t="s">
        <v>46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9"/>
    </row>
    <row r="4" spans="1:13" ht="18.75" x14ac:dyDescent="0.3">
      <c r="A4" s="36" t="s">
        <v>47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9"/>
    </row>
    <row r="5" spans="1:13" ht="18.75" x14ac:dyDescent="0.3">
      <c r="A5" s="37" t="s">
        <v>49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21"/>
    </row>
    <row r="6" spans="1:13" ht="18.75" x14ac:dyDescent="0.3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9"/>
    </row>
    <row r="7" spans="1:13" ht="15.75" thickBot="1" x14ac:dyDescent="0.3">
      <c r="A7" s="9"/>
      <c r="B7" s="9"/>
      <c r="C7" s="9"/>
      <c r="D7" s="9"/>
      <c r="E7" s="9"/>
      <c r="F7" s="9"/>
      <c r="G7" s="5"/>
      <c r="H7" s="5"/>
      <c r="I7" s="5"/>
      <c r="J7" s="5"/>
      <c r="K7" s="5"/>
      <c r="L7" s="5"/>
      <c r="M7" s="5"/>
    </row>
    <row r="8" spans="1:13" ht="15.75" customHeight="1" thickBot="1" x14ac:dyDescent="0.3">
      <c r="A8" s="40" t="s">
        <v>16</v>
      </c>
      <c r="B8" s="40" t="s">
        <v>5</v>
      </c>
      <c r="C8" s="40" t="s">
        <v>4</v>
      </c>
      <c r="D8" s="40" t="s">
        <v>17</v>
      </c>
      <c r="E8" s="38" t="s">
        <v>15</v>
      </c>
      <c r="F8" s="42" t="s">
        <v>2</v>
      </c>
      <c r="G8" s="43"/>
      <c r="H8" s="43"/>
      <c r="I8" s="43"/>
      <c r="J8" s="43"/>
      <c r="K8" s="43"/>
      <c r="L8" s="43"/>
      <c r="M8" s="44"/>
    </row>
    <row r="9" spans="1:13" ht="48" thickBot="1" x14ac:dyDescent="0.3">
      <c r="A9" s="41"/>
      <c r="B9" s="41"/>
      <c r="C9" s="41"/>
      <c r="D9" s="41"/>
      <c r="E9" s="39"/>
      <c r="F9" s="31" t="s">
        <v>48</v>
      </c>
      <c r="G9" s="32" t="s">
        <v>1</v>
      </c>
      <c r="H9" s="33" t="s">
        <v>9</v>
      </c>
      <c r="I9" s="34" t="s">
        <v>10</v>
      </c>
      <c r="J9" s="32" t="s">
        <v>11</v>
      </c>
      <c r="K9" s="33" t="s">
        <v>42</v>
      </c>
      <c r="L9" s="35" t="s">
        <v>3</v>
      </c>
      <c r="M9" s="35" t="s">
        <v>14</v>
      </c>
    </row>
    <row r="10" spans="1:13" x14ac:dyDescent="0.25">
      <c r="A10" s="30">
        <v>1</v>
      </c>
      <c r="B10" s="2" t="s">
        <v>8</v>
      </c>
      <c r="C10" s="2" t="s">
        <v>39</v>
      </c>
      <c r="D10" s="2" t="s">
        <v>0</v>
      </c>
      <c r="E10" s="10" t="s">
        <v>26</v>
      </c>
      <c r="F10" s="19">
        <v>80000</v>
      </c>
      <c r="G10" s="19">
        <v>2296</v>
      </c>
      <c r="H10" s="19">
        <v>2432</v>
      </c>
      <c r="I10" s="19">
        <f>VLOOKUP(B10,[1]Hoja2!$B$2:$H$1044,7,0)</f>
        <v>7400.84</v>
      </c>
      <c r="J10" s="18">
        <v>1024.5999999999999</v>
      </c>
      <c r="K10" s="18">
        <f>G10+H10+I10+J10</f>
        <v>13153.44</v>
      </c>
      <c r="L10" s="18">
        <f>F10-K10</f>
        <v>66846.559999999998</v>
      </c>
      <c r="M10" s="22" t="s">
        <v>13</v>
      </c>
    </row>
    <row r="11" spans="1:13" x14ac:dyDescent="0.25">
      <c r="A11" s="30">
        <v>2</v>
      </c>
      <c r="B11" s="2" t="s">
        <v>30</v>
      </c>
      <c r="C11" s="2" t="s">
        <v>40</v>
      </c>
      <c r="D11" s="2" t="s">
        <v>37</v>
      </c>
      <c r="E11" s="11" t="s">
        <v>26</v>
      </c>
      <c r="F11" s="18">
        <v>135000</v>
      </c>
      <c r="G11" s="18">
        <v>3874.5</v>
      </c>
      <c r="H11" s="18">
        <v>4104</v>
      </c>
      <c r="I11" s="19">
        <f>VLOOKUP(B11,[1]Hoja2!$B$2:$H$1044,7,0)</f>
        <v>20338.240000000002</v>
      </c>
      <c r="J11" s="18">
        <v>25</v>
      </c>
      <c r="K11" s="18">
        <f t="shared" ref="K11:K18" si="0">G11+H11+I11+J11</f>
        <v>28341.74</v>
      </c>
      <c r="L11" s="18">
        <f>F11-K11</f>
        <v>106658.26</v>
      </c>
      <c r="M11" s="22" t="s">
        <v>13</v>
      </c>
    </row>
    <row r="12" spans="1:13" x14ac:dyDescent="0.25">
      <c r="A12" s="30">
        <v>3</v>
      </c>
      <c r="B12" s="2" t="s">
        <v>18</v>
      </c>
      <c r="C12" s="2" t="s">
        <v>41</v>
      </c>
      <c r="D12" s="2" t="s">
        <v>43</v>
      </c>
      <c r="E12" s="11" t="s">
        <v>26</v>
      </c>
      <c r="F12" s="18">
        <v>50000</v>
      </c>
      <c r="G12" s="18">
        <v>1435</v>
      </c>
      <c r="H12" s="18">
        <v>1520</v>
      </c>
      <c r="I12" s="19">
        <f>VLOOKUP(B12,[1]Hoja2!$B$2:$H$1044,7,0)</f>
        <v>0</v>
      </c>
      <c r="J12" s="18">
        <v>25</v>
      </c>
      <c r="K12" s="18">
        <f t="shared" si="0"/>
        <v>2980</v>
      </c>
      <c r="L12" s="18">
        <f t="shared" ref="L12:L18" si="1">F12-K12</f>
        <v>47020</v>
      </c>
      <c r="M12" s="22" t="s">
        <v>13</v>
      </c>
    </row>
    <row r="13" spans="1:13" x14ac:dyDescent="0.25">
      <c r="A13" s="30">
        <v>4</v>
      </c>
      <c r="B13" s="2" t="s">
        <v>19</v>
      </c>
      <c r="C13" s="2" t="s">
        <v>20</v>
      </c>
      <c r="D13" s="2" t="s">
        <v>37</v>
      </c>
      <c r="E13" s="11" t="s">
        <v>26</v>
      </c>
      <c r="F13" s="18">
        <v>10000</v>
      </c>
      <c r="G13" s="18">
        <v>287</v>
      </c>
      <c r="H13" s="18">
        <v>304</v>
      </c>
      <c r="I13" s="19">
        <f>VLOOKUP(B13,[1]Hoja2!$B$2:$H$1044,7,0)</f>
        <v>0</v>
      </c>
      <c r="J13" s="18">
        <v>25</v>
      </c>
      <c r="K13" s="18">
        <f t="shared" si="0"/>
        <v>616</v>
      </c>
      <c r="L13" s="18">
        <f t="shared" si="1"/>
        <v>9384</v>
      </c>
      <c r="M13" s="22" t="s">
        <v>12</v>
      </c>
    </row>
    <row r="14" spans="1:13" x14ac:dyDescent="0.25">
      <c r="A14" s="30">
        <v>5</v>
      </c>
      <c r="B14" s="2" t="s">
        <v>21</v>
      </c>
      <c r="C14" s="2" t="s">
        <v>22</v>
      </c>
      <c r="D14" s="2" t="s">
        <v>37</v>
      </c>
      <c r="E14" s="11" t="s">
        <v>26</v>
      </c>
      <c r="F14" s="18">
        <v>10000</v>
      </c>
      <c r="G14" s="18">
        <v>287</v>
      </c>
      <c r="H14" s="18">
        <v>304</v>
      </c>
      <c r="I14" s="19">
        <f>VLOOKUP(B14,[1]Hoja2!$B$2:$H$1044,7,0)</f>
        <v>0</v>
      </c>
      <c r="J14" s="18">
        <v>25</v>
      </c>
      <c r="K14" s="18">
        <f t="shared" si="0"/>
        <v>616</v>
      </c>
      <c r="L14" s="18">
        <f t="shared" si="1"/>
        <v>9384</v>
      </c>
      <c r="M14" s="22" t="s">
        <v>12</v>
      </c>
    </row>
    <row r="15" spans="1:13" x14ac:dyDescent="0.25">
      <c r="A15" s="30">
        <v>6</v>
      </c>
      <c r="B15" s="2" t="s">
        <v>27</v>
      </c>
      <c r="C15" s="2" t="s">
        <v>28</v>
      </c>
      <c r="D15" s="2" t="s">
        <v>37</v>
      </c>
      <c r="E15" s="10" t="s">
        <v>26</v>
      </c>
      <c r="F15" s="18">
        <v>10000</v>
      </c>
      <c r="G15" s="18">
        <v>287</v>
      </c>
      <c r="H15" s="18">
        <v>304</v>
      </c>
      <c r="I15" s="19">
        <f>VLOOKUP(B15,[1]Hoja2!$B$2:$H$1044,7,0)</f>
        <v>0</v>
      </c>
      <c r="J15" s="18">
        <v>25</v>
      </c>
      <c r="K15" s="18">
        <f t="shared" si="0"/>
        <v>616</v>
      </c>
      <c r="L15" s="18">
        <f t="shared" si="1"/>
        <v>9384</v>
      </c>
      <c r="M15" s="22" t="s">
        <v>12</v>
      </c>
    </row>
    <row r="16" spans="1:13" x14ac:dyDescent="0.25">
      <c r="A16" s="30">
        <v>7</v>
      </c>
      <c r="B16" s="2" t="s">
        <v>24</v>
      </c>
      <c r="C16" s="2" t="s">
        <v>25</v>
      </c>
      <c r="D16" s="2" t="s">
        <v>37</v>
      </c>
      <c r="E16" s="10" t="s">
        <v>26</v>
      </c>
      <c r="F16" s="18">
        <v>10000</v>
      </c>
      <c r="G16" s="18">
        <v>287</v>
      </c>
      <c r="H16" s="18">
        <v>304</v>
      </c>
      <c r="I16" s="19">
        <f>VLOOKUP(B16,[1]Hoja2!$B$2:$H$1044,7,0)</f>
        <v>0</v>
      </c>
      <c r="J16" s="18">
        <v>25</v>
      </c>
      <c r="K16" s="18">
        <f t="shared" si="0"/>
        <v>616</v>
      </c>
      <c r="L16" s="18">
        <f t="shared" si="1"/>
        <v>9384</v>
      </c>
      <c r="M16" s="22" t="s">
        <v>12</v>
      </c>
    </row>
    <row r="17" spans="1:13" x14ac:dyDescent="0.25">
      <c r="A17" s="30">
        <v>8</v>
      </c>
      <c r="B17" s="2" t="s">
        <v>23</v>
      </c>
      <c r="C17" s="2" t="s">
        <v>7</v>
      </c>
      <c r="D17" s="2" t="s">
        <v>37</v>
      </c>
      <c r="E17" s="10" t="s">
        <v>26</v>
      </c>
      <c r="F17" s="18">
        <v>10000</v>
      </c>
      <c r="G17" s="18">
        <v>287</v>
      </c>
      <c r="H17" s="18">
        <v>304</v>
      </c>
      <c r="I17" s="19">
        <f>VLOOKUP(B17,[1]Hoja2!$B$2:$H$1044,7,0)</f>
        <v>0</v>
      </c>
      <c r="J17" s="18">
        <v>25</v>
      </c>
      <c r="K17" s="18">
        <f t="shared" si="0"/>
        <v>616</v>
      </c>
      <c r="L17" s="18">
        <f t="shared" si="1"/>
        <v>9384</v>
      </c>
      <c r="M17" s="22" t="s">
        <v>12</v>
      </c>
    </row>
    <row r="18" spans="1:13" x14ac:dyDescent="0.25">
      <c r="A18" s="30">
        <v>9</v>
      </c>
      <c r="B18" s="2" t="s">
        <v>29</v>
      </c>
      <c r="C18" s="2" t="s">
        <v>32</v>
      </c>
      <c r="D18" s="2" t="s">
        <v>37</v>
      </c>
      <c r="E18" s="10" t="s">
        <v>26</v>
      </c>
      <c r="F18" s="18">
        <v>30000</v>
      </c>
      <c r="G18" s="18">
        <v>861</v>
      </c>
      <c r="H18" s="18">
        <v>912</v>
      </c>
      <c r="I18" s="19">
        <f>VLOOKUP(B18,[1]Hoja2!$B$2:$H$1044,7,0)</f>
        <v>0</v>
      </c>
      <c r="J18" s="18">
        <v>25</v>
      </c>
      <c r="K18" s="18">
        <f t="shared" si="0"/>
        <v>1798</v>
      </c>
      <c r="L18" s="18">
        <f t="shared" si="1"/>
        <v>28202</v>
      </c>
      <c r="M18" s="22" t="s">
        <v>13</v>
      </c>
    </row>
    <row r="19" spans="1:13" s="12" customFormat="1" x14ac:dyDescent="0.25">
      <c r="A19" s="9"/>
      <c r="E19" s="13" t="s">
        <v>31</v>
      </c>
      <c r="F19" s="14">
        <f>SUM(F10:F18)</f>
        <v>345000</v>
      </c>
      <c r="G19" s="14">
        <f t="shared" ref="G19:L19" si="2">SUM(G10:G18)</f>
        <v>9901.5</v>
      </c>
      <c r="H19" s="14">
        <f t="shared" si="2"/>
        <v>10488</v>
      </c>
      <c r="I19" s="14">
        <f t="shared" si="2"/>
        <v>27739.08</v>
      </c>
      <c r="J19" s="14">
        <f t="shared" si="2"/>
        <v>1224.5999999999999</v>
      </c>
      <c r="K19" s="14">
        <f>SUM(K10:K18)</f>
        <v>49353.18</v>
      </c>
      <c r="L19" s="14">
        <f t="shared" si="2"/>
        <v>295646.82</v>
      </c>
      <c r="M19" s="20"/>
    </row>
    <row r="25" spans="1:13" x14ac:dyDescent="0.25">
      <c r="B25" s="15" t="s">
        <v>33</v>
      </c>
      <c r="C25" s="15" t="s">
        <v>34</v>
      </c>
      <c r="D25" s="15"/>
    </row>
    <row r="26" spans="1:13" x14ac:dyDescent="0.25">
      <c r="B26" s="16"/>
      <c r="C26" s="16"/>
      <c r="D26" s="16"/>
      <c r="F26" s="7"/>
      <c r="G26" s="7"/>
      <c r="H26" s="7"/>
      <c r="I26" s="7"/>
      <c r="J26" s="8"/>
      <c r="K26" s="3"/>
      <c r="L26"/>
      <c r="M26"/>
    </row>
    <row r="27" spans="1:13" x14ac:dyDescent="0.25">
      <c r="B27" s="16"/>
      <c r="C27" s="16"/>
      <c r="D27" s="16"/>
      <c r="F27" s="7"/>
      <c r="G27" s="7"/>
      <c r="H27" s="7"/>
      <c r="I27" s="7"/>
      <c r="J27" s="8"/>
      <c r="K27" s="3"/>
      <c r="L27"/>
      <c r="M27"/>
    </row>
    <row r="28" spans="1:13" x14ac:dyDescent="0.25">
      <c r="B28" s="16"/>
      <c r="C28" s="16"/>
      <c r="D28" s="16"/>
      <c r="F28" s="7"/>
      <c r="G28" s="7"/>
      <c r="H28" s="7"/>
      <c r="I28" s="7"/>
      <c r="J28" s="8"/>
      <c r="K28" s="3"/>
      <c r="L28"/>
      <c r="M28"/>
    </row>
    <row r="29" spans="1:13" ht="15.75" thickBot="1" x14ac:dyDescent="0.3">
      <c r="B29" s="23"/>
      <c r="C29" s="23"/>
      <c r="D29" s="29"/>
    </row>
    <row r="30" spans="1:13" x14ac:dyDescent="0.25">
      <c r="B30" s="15" t="s">
        <v>35</v>
      </c>
      <c r="C30" s="15" t="s">
        <v>45</v>
      </c>
      <c r="D30" s="15"/>
      <c r="E30" s="3" t="s">
        <v>44</v>
      </c>
    </row>
    <row r="31" spans="1:13" s="28" customFormat="1" ht="25.5" x14ac:dyDescent="0.25">
      <c r="A31" s="24"/>
      <c r="B31" s="25" t="s">
        <v>38</v>
      </c>
      <c r="C31" s="25" t="s">
        <v>36</v>
      </c>
      <c r="D31" s="25"/>
      <c r="E31" s="24"/>
      <c r="F31" s="26"/>
      <c r="G31" s="27"/>
      <c r="H31" s="27"/>
      <c r="I31" s="27"/>
      <c r="J31" s="27"/>
      <c r="K31" s="27"/>
      <c r="L31" s="27"/>
      <c r="M31" s="27"/>
    </row>
    <row r="32" spans="1:13" x14ac:dyDescent="0.25">
      <c r="C32" s="15"/>
      <c r="D32" s="15"/>
    </row>
    <row r="33" spans="3:4" x14ac:dyDescent="0.25">
      <c r="C33" s="17"/>
      <c r="D33" s="17"/>
    </row>
  </sheetData>
  <mergeCells count="10">
    <mergeCell ref="A3:L3"/>
    <mergeCell ref="A6:L6"/>
    <mergeCell ref="A5:L5"/>
    <mergeCell ref="A4:L4"/>
    <mergeCell ref="F8:M8"/>
    <mergeCell ref="E8:E9"/>
    <mergeCell ref="D8:D9"/>
    <mergeCell ref="C8:C9"/>
    <mergeCell ref="B8:B9"/>
    <mergeCell ref="A8:A9"/>
  </mergeCells>
  <conditionalFormatting sqref="B25:B31">
    <cfRule type="duplicateValues" dxfId="2" priority="26"/>
  </conditionalFormatting>
  <conditionalFormatting sqref="B25:C25">
    <cfRule type="duplicateValues" dxfId="1" priority="13"/>
  </conditionalFormatting>
  <conditionalFormatting sqref="C32:C33">
    <cfRule type="duplicateValues" dxfId="0" priority="5"/>
  </conditionalFormatting>
  <pageMargins left="0.7" right="0.7" top="0.75" bottom="0.75" header="0.3" footer="0.3"/>
  <pageSetup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8C8E09-43C0-4046-BAFD-8FEFB1B04C79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23875432-060c-4a96-bc33-cbf9aa818b47"/>
    <ds:schemaRef ds:uri="2ea96bed-ecf9-4008-9cf6-cb17032fa9cb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89d5efb4-4706-4038-8305-1cde477c0adf"/>
    <ds:schemaRef ds:uri="bf8a5864-ae53-4519-852f-f515916cee90"/>
  </ds:schemaRefs>
</ds:datastoreItem>
</file>

<file path=customXml/itemProps3.xml><?xml version="1.0" encoding="utf-8"?>
<ds:datastoreItem xmlns:ds="http://schemas.openxmlformats.org/officeDocument/2006/customXml" ds:itemID="{0B452B5A-3F3D-4F43-BA3A-5DA5B9246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a5864-ae53-4519-852f-f515916cee90"/>
    <ds:schemaRef ds:uri="89d5efb4-4706-4038-8305-1cde477c0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 </vt:lpstr>
      <vt:lpstr>'TRAMITE DE PENSION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Regina Esperanza De la Cruz Feliz</cp:lastModifiedBy>
  <cp:lastPrinted>2025-05-19T15:34:42Z</cp:lastPrinted>
  <dcterms:created xsi:type="dcterms:W3CDTF">2020-09-07T16:58:18Z</dcterms:created>
  <dcterms:modified xsi:type="dcterms:W3CDTF">2025-05-19T17:36:38Z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