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ingrid_klavemann_mem_gob_do/Documents/Escritorio/INVENTARIOS ALMACEN/2025/INVENTARIO OAI 2025/T4 DICIEMBRE/"/>
    </mc:Choice>
  </mc:AlternateContent>
  <xr:revisionPtr revIDLastSave="0" documentId="8_{7086C00D-B29C-409F-9E48-268B6DA95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Hoja1!$A$8:$J$197</definedName>
    <definedName name="_xlnm.Print_Area" localSheetId="0">Hoja1!$A$1:$I$201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0" i="1" l="1"/>
  <c r="I181" i="1"/>
  <c r="I182" i="1"/>
  <c r="I183" i="1"/>
  <c r="I115" i="1"/>
  <c r="I67" i="1"/>
  <c r="I194" i="1" l="1"/>
  <c r="I193" i="1"/>
  <c r="I192" i="1"/>
  <c r="I191" i="1"/>
  <c r="I190" i="1"/>
  <c r="I189" i="1"/>
  <c r="I188" i="1"/>
  <c r="I187" i="1"/>
  <c r="I186" i="1"/>
  <c r="I185" i="1"/>
  <c r="I184" i="1"/>
  <c r="I179" i="1"/>
  <c r="I178" i="1"/>
  <c r="I177" i="1"/>
  <c r="I176" i="1"/>
  <c r="I175" i="1"/>
  <c r="I174" i="1"/>
  <c r="I173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Ingrid Julissa Klavemann Alcantara</author>
  </authors>
  <commentList>
    <comment ref="H94" authorId="0" shapeId="0" xr:uid="{74BFFB0F-6B69-4205-9750-84DF3A29CCFF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El precio del inventario 2024 indicaba un precio de RD$760. Le actualizamos el precio al acttual junio 2025 el cual es RD$401.73
</t>
        </r>
      </text>
    </comment>
    <comment ref="H106" authorId="0" shapeId="0" xr:uid="{B5EB7EF5-6619-40B3-8D28-B0EB0E3127F0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1067.99 costo de la caja de 12/1</t>
        </r>
      </text>
    </comment>
    <comment ref="H107" authorId="0" shapeId="0" xr:uid="{7A10BAB3-9E62-4570-8665-4B97407B49DB}">
      <text>
        <r>
          <rPr>
            <b/>
            <sz val="9"/>
            <color indexed="81"/>
            <rFont val="Tahoma"/>
            <family val="2"/>
          </rPr>
          <t>Ingrid Julissa Klavemann Alcantara:</t>
        </r>
        <r>
          <rPr>
            <sz val="9"/>
            <color indexed="81"/>
            <rFont val="Tahoma"/>
            <family val="2"/>
          </rPr>
          <t xml:space="preserve">
El precio de la caja es de RD$ 437.29
</t>
        </r>
      </text>
    </comment>
  </commentList>
</comments>
</file>

<file path=xl/sharedStrings.xml><?xml version="1.0" encoding="utf-8"?>
<sst xmlns="http://schemas.openxmlformats.org/spreadsheetml/2006/main" count="407" uniqueCount="218">
  <si>
    <t>Dirección Administrativa</t>
  </si>
  <si>
    <t>Departamento de Control de Bienes</t>
  </si>
  <si>
    <t>División de Almacén y Suministros</t>
  </si>
  <si>
    <t xml:space="preserve">Reporte de Inventario de Almacén </t>
  </si>
  <si>
    <t>Al 31 diciembre del 2025</t>
  </si>
  <si>
    <t>No.</t>
  </si>
  <si>
    <t>Fecha de adquisicion</t>
  </si>
  <si>
    <t>Fecha de registro</t>
  </si>
  <si>
    <t>Código Institucional</t>
  </si>
  <si>
    <t xml:space="preserve">Descripción </t>
  </si>
  <si>
    <t>Unidad de Medida</t>
  </si>
  <si>
    <t>Existencia diciembre</t>
  </si>
  <si>
    <t xml:space="preserve">Costo unitario </t>
  </si>
  <si>
    <t xml:space="preserve">Valor total </t>
  </si>
  <si>
    <t>26/06/2025</t>
  </si>
  <si>
    <t>27/06/2025</t>
  </si>
  <si>
    <t>ACEITUNAS SIN SEMILLA NEGRAS LATAS 350 GRS</t>
  </si>
  <si>
    <t>UNIDAD</t>
  </si>
  <si>
    <t>AGUA DE BOTELLON</t>
  </si>
  <si>
    <t>AGUA EN BOTELLA 16.9 ONZ 20/1</t>
  </si>
  <si>
    <t>FARDO</t>
  </si>
  <si>
    <t xml:space="preserve">AGUA MINERAL CARBONATADA 330 ML </t>
  </si>
  <si>
    <t>ALCOHOL 70%</t>
  </si>
  <si>
    <t>GALON</t>
  </si>
  <si>
    <t>AMBIENTADOR EN PASTA</t>
  </si>
  <si>
    <t>AMBIENTADOR EN SPRAY</t>
  </si>
  <si>
    <t>AMBIENTADOR EN SPRAY CON DISPENSADOR</t>
  </si>
  <si>
    <t>ARCHIVO ACORDEONES PLÁSTICOS</t>
  </si>
  <si>
    <t>CAJA</t>
  </si>
  <si>
    <t>AZUCAR BLANCA 5 LIBRAS</t>
  </si>
  <si>
    <t>PAQUETE</t>
  </si>
  <si>
    <t>AZUCAR PARDA 5 LIBRAS</t>
  </si>
  <si>
    <t xml:space="preserve">BANDEJA DE ESCRITORIO PLASTICA </t>
  </si>
  <si>
    <t>BANDERITAS ADHESIVAS INDICADORAS DE FIRMAS 50/1</t>
  </si>
  <si>
    <t>BANDERITAS ADHESIVAS INDICADORAS DE HOJAS</t>
  </si>
  <si>
    <t>BANDITA DE GOMA</t>
  </si>
  <si>
    <t>GRANOLA 64/1</t>
  </si>
  <si>
    <t xml:space="preserve">BOLIGRAFO AZUL </t>
  </si>
  <si>
    <t xml:space="preserve">BOLIGRAFO NEGRO </t>
  </si>
  <si>
    <t xml:space="preserve">BOLIGRAFO ROJO </t>
  </si>
  <si>
    <t>BORRADOR PIZARRA BLANCA</t>
  </si>
  <si>
    <t xml:space="preserve">BRILLO VERDE </t>
  </si>
  <si>
    <t xml:space="preserve">CASABE  NATURAL PEQUEÑO 12/1 </t>
  </si>
  <si>
    <t>CAFE 1 LIBRA</t>
  </si>
  <si>
    <t>CAJA DE CARTON CON TAPA  15 X 12 X 10</t>
  </si>
  <si>
    <t xml:space="preserve">UNIDAD </t>
  </si>
  <si>
    <t>CAJA NORMALIZADA  TIPO BULTO 12 X 15 X 5</t>
  </si>
  <si>
    <t>CAJA PLASTICA CON TAPA 74.01 CMS X 38.1CN</t>
  </si>
  <si>
    <t xml:space="preserve">CARPETA BLANCA 1 1/2 PULGADA </t>
  </si>
  <si>
    <t xml:space="preserve">CARPETA BLANCA 2 PULGADA </t>
  </si>
  <si>
    <t xml:space="preserve">CARPETA BLANCA 3 PULGADA </t>
  </si>
  <si>
    <t xml:space="preserve">CARPETA BLANCA 4 PULGADA </t>
  </si>
  <si>
    <t xml:space="preserve">CARPETA BLANCA 5 PULGADA </t>
  </si>
  <si>
    <t>CASCOS DE SEGURIDAD</t>
  </si>
  <si>
    <t>CEPILLO DE PARED</t>
  </si>
  <si>
    <t>CHINCHETAS</t>
  </si>
  <si>
    <t>CINTA ADHESIVA TRANSPARENTE  1/2''</t>
  </si>
  <si>
    <t>CINTA ADHESIVA TRANSPARENTE 3/4</t>
  </si>
  <si>
    <t>CLIP BILLETERO 1/2 PULGADA</t>
  </si>
  <si>
    <t>CLIP BILLETERO 19MM</t>
  </si>
  <si>
    <t>CLIP BILLETERO 25MM</t>
  </si>
  <si>
    <t>CLIP BILLETERO 32MM</t>
  </si>
  <si>
    <t>CLIP BILLETEROS 41MM</t>
  </si>
  <si>
    <t>CLIP BILLETEROS 51MM</t>
  </si>
  <si>
    <t>CLIP JUMBO METALICO 50MM</t>
  </si>
  <si>
    <t>CLIP STANDARD  33MM</t>
  </si>
  <si>
    <t>CLORO</t>
  </si>
  <si>
    <t>COCOA</t>
  </si>
  <si>
    <t>CORRECTOR LIQUIDO</t>
  </si>
  <si>
    <t>CREMA PARA CAFÉ 16 OZ (CREMORA)</t>
  </si>
  <si>
    <t>CUBETA</t>
  </si>
  <si>
    <t>CUBETA DE TRAPEAR CON ESPRIMIDOR</t>
  </si>
  <si>
    <t>CUCHARA DESECHABLE 25/1</t>
  </si>
  <si>
    <t>DESINCRUSTANTE DE PISO</t>
  </si>
  <si>
    <t>DESINFECTANTE DE MANOS ALCOHOL EN GEL</t>
  </si>
  <si>
    <t>DESINFECTANTE LIQUIDO</t>
  </si>
  <si>
    <t>DESTUPIDOR DE INODORO</t>
  </si>
  <si>
    <t>DETERGENTE EN POLVO 800 GRAMOS</t>
  </si>
  <si>
    <t>DISPENSADOR DE JABON</t>
  </si>
  <si>
    <t>DISPENSADOR DE PAPEL DE BAÑO</t>
  </si>
  <si>
    <t>DISPENSADOR DE PAPEL TOALLA</t>
  </si>
  <si>
    <t>DISPENSADOR P/CINTA 2 PULGADAS</t>
  </si>
  <si>
    <t>DISPENSADOR P/CINTA 3/4 PULGADAS</t>
  </si>
  <si>
    <t>EGA LIQUIDA</t>
  </si>
  <si>
    <t xml:space="preserve">ESCOBA #32 DE NYLON CON PALO </t>
  </si>
  <si>
    <t>ESCOBILLA DE INODORO</t>
  </si>
  <si>
    <t>ESCOBILLON BARRENDERO</t>
  </si>
  <si>
    <t>ESCURRIDOR DE GOMA CON SU PALO</t>
  </si>
  <si>
    <t>ESPONJA PARA FREGAR</t>
  </si>
  <si>
    <t>ESPUMA LIMPIADORA 650ML</t>
  </si>
  <si>
    <t>ETIQUETA REDONDA FLUORESCENTE AMARILLA 3/4 500/1</t>
  </si>
  <si>
    <t>ETIQUETA REDONDA FLUORESCENTE VERDE 3/4 500/1</t>
  </si>
  <si>
    <t>ETIQUETA REDONDA ROJA 3/4 500/1</t>
  </si>
  <si>
    <t>ETIQUETAS PARA FOLDERS  200/1</t>
  </si>
  <si>
    <t xml:space="preserve">FAJAS DE SEGURIDAD LARGE </t>
  </si>
  <si>
    <t xml:space="preserve">FELPA AZUL </t>
  </si>
  <si>
    <t xml:space="preserve">FELPA NEGRA </t>
  </si>
  <si>
    <t xml:space="preserve">FELPA ROJA </t>
  </si>
  <si>
    <t xml:space="preserve">FOLDER C/ BOLSILLO SATINADO AZUL TAMAÑO CARTA </t>
  </si>
  <si>
    <t xml:space="preserve">FOLDER C/ BOLSILLO SATINADO BLANCO TAMAÑO CARTA </t>
  </si>
  <si>
    <t>FOLDER DE COLORES  8 1/2 X 11  100/1</t>
  </si>
  <si>
    <t>FOLDER MANILA  8 1/2 X 13 100/1</t>
  </si>
  <si>
    <t>FOLDER MANILA 8 1/2 X 11 100/1</t>
  </si>
  <si>
    <t>FOLDER PARTITION MARRON</t>
  </si>
  <si>
    <t>FUNDA 20 GALONES (100/1)</t>
  </si>
  <si>
    <t>FUNDA 30 GALONES  (100/1)</t>
  </si>
  <si>
    <t>FUNDA 5 GALONES (100/1)</t>
  </si>
  <si>
    <t>FUNDA 55 GALONES  (100/1)</t>
  </si>
  <si>
    <t>ALMENDRAS SIN SAL 32 ONZ</t>
  </si>
  <si>
    <t>GALLETA DE SODA 20/1</t>
  </si>
  <si>
    <t>GALLETA PICNIC  SALADITAS 12/1</t>
  </si>
  <si>
    <t xml:space="preserve">GEL ANTIBACTERIAL PARA DISPENSADOR </t>
  </si>
  <si>
    <t>GRAPA INDUSTRIAL</t>
  </si>
  <si>
    <t>GRAPADORA</t>
  </si>
  <si>
    <t>GUANTES  NEGROS FUERTES PARA FREGAR</t>
  </si>
  <si>
    <t>PAR</t>
  </si>
  <si>
    <t>GUANTES QUIRURGICOS 100/1</t>
  </si>
  <si>
    <t>JABON EN ESPUMA DE MANO 800ML</t>
  </si>
  <si>
    <t>JABON LIQUIDO DE MANO</t>
  </si>
  <si>
    <t>JABON LIQUIDO LAVAPLATOS</t>
  </si>
  <si>
    <t>26/03/2025</t>
  </si>
  <si>
    <t xml:space="preserve">JUGO DE 1 LITRO </t>
  </si>
  <si>
    <t>JUGOS DE FRUTAS SURTIDOS TETRAPACK 200ML 24/1</t>
  </si>
  <si>
    <t xml:space="preserve">LANILLA BLANCA DE  20 YARDAS </t>
  </si>
  <si>
    <t xml:space="preserve">LAPIZ DE CARBÓN </t>
  </si>
  <si>
    <t xml:space="preserve">LECHE DE 1 LITRO </t>
  </si>
  <si>
    <t>LECHE EVAPORADA</t>
  </si>
  <si>
    <t xml:space="preserve">LIBRETA BLANCA 8 1/2 X11 </t>
  </si>
  <si>
    <t>LIBRO RECORD DE 300 PAGINAS</t>
  </si>
  <si>
    <t>LIBRO RECORD DE 500 PAGINAS</t>
  </si>
  <si>
    <t>LIMPIADOR EN ESPUMA DE 22 ONZ</t>
  </si>
  <si>
    <t>LIMPIADOR LIQUIDO DE CERAMICA</t>
  </si>
  <si>
    <t>MANDILES DESECHABLES CAJA DE 100</t>
  </si>
  <si>
    <t>MARCADOR PARA PIZARRA AZUL</t>
  </si>
  <si>
    <t>MARCADOR PARA PIZARRA NEGRO</t>
  </si>
  <si>
    <t>MARCADOR PARA PIZARRA ROJO</t>
  </si>
  <si>
    <t>MARCADOR PERMANENTE ROJO</t>
  </si>
  <si>
    <t>MARCADOR PERMANTE AZUL</t>
  </si>
  <si>
    <t xml:space="preserve">MARCADOR PERMANTE NEGRO </t>
  </si>
  <si>
    <t xml:space="preserve">MASCARILLA KN 95 </t>
  </si>
  <si>
    <t>MATA MOSQUITOS  2 EN 1   600ML</t>
  </si>
  <si>
    <t>MATA MOSQUITOS 400CC</t>
  </si>
  <si>
    <t>MATA MOSQUITOS 400ML</t>
  </si>
  <si>
    <t>MIEL DE ABEJA 16 OZ</t>
  </si>
  <si>
    <t>MINI GRSSINI NATURAL PAQ 110 GRS</t>
  </si>
  <si>
    <t>NOTAS ADHESIVAS 1 1/2 X2</t>
  </si>
  <si>
    <t>NOTAS ADHESIVAS 2X3</t>
  </si>
  <si>
    <t>NOTAS ADHESIVAS 3X3</t>
  </si>
  <si>
    <t>NOTAS ADHESIVAS 3X5</t>
  </si>
  <si>
    <t>PAPEL ALUMINIO 91.4 M X 30.4 CM 100 YDS X 12"</t>
  </si>
  <si>
    <t>PAPEL BOND 11 X 17</t>
  </si>
  <si>
    <t>RESMAS</t>
  </si>
  <si>
    <t>PAPEL BOND 8 1/2 X 11</t>
  </si>
  <si>
    <t>PAPEL BOND 8 1/2 X 13</t>
  </si>
  <si>
    <t>PAPEL BOND 8 1/2 X 14</t>
  </si>
  <si>
    <t>PAPEL DE BAÑO  JUMBO 12/1</t>
  </si>
  <si>
    <t>PAPEL DE OPALINA 8 1/2 X 11  250/1</t>
  </si>
  <si>
    <t xml:space="preserve">PAPEL FILM TRANSPARENTE 100FT + 30FT </t>
  </si>
  <si>
    <t>PAPEL TOALLA  6/1 PARA DISPENSADOR</t>
  </si>
  <si>
    <t>PEGAMENTO EN BARRA</t>
  </si>
  <si>
    <t>PEGAMENTO EN GEL</t>
  </si>
  <si>
    <t>PIEDRA DE OLOR</t>
  </si>
  <si>
    <t>PLATO DESECHABLE #6 25/1</t>
  </si>
  <si>
    <t>PLATO DESECHABLE #9 25/1</t>
  </si>
  <si>
    <t>PLUMERO PARA DESPOLVAR</t>
  </si>
  <si>
    <t xml:space="preserve">QUESO GOUDA BARRA DE 5 LB </t>
  </si>
  <si>
    <t>RECOGEDOR DE BASURA</t>
  </si>
  <si>
    <t xml:space="preserve">REFRESCO COCA COLA 20 ONZ </t>
  </si>
  <si>
    <t>RESALTADOR AMARILLO</t>
  </si>
  <si>
    <t>RESALTADOR AZUL</t>
  </si>
  <si>
    <t xml:space="preserve">RESALTADOR NARANJA </t>
  </si>
  <si>
    <t xml:space="preserve">RESALTADOR ROSADO </t>
  </si>
  <si>
    <t>RESALTADOR VERDE</t>
  </si>
  <si>
    <t xml:space="preserve">REVISTERO METALICO </t>
  </si>
  <si>
    <t>REVISTERO PLASTICO</t>
  </si>
  <si>
    <t>ROLLO DE PAPEL P/SUMADORA</t>
  </si>
  <si>
    <t>SALAMI GENOA PREMIUM 5 LBRA</t>
  </si>
  <si>
    <t>SACA GRAPAS</t>
  </si>
  <si>
    <t>SERVILLETA 500/1</t>
  </si>
  <si>
    <t>SERVILLETA DOBLE HOJA 100/1</t>
  </si>
  <si>
    <t xml:space="preserve">SOBRE DE CARTA #10 </t>
  </si>
  <si>
    <t xml:space="preserve">SOBRE MANILA 14 X 17 </t>
  </si>
  <si>
    <t xml:space="preserve">SOBRE MANILA 9 X 12 </t>
  </si>
  <si>
    <t>SUAPER  #32</t>
  </si>
  <si>
    <t>SUAPER INDUSTRIAL CON SU PALO</t>
  </si>
  <si>
    <t>SUSTITUTO DE AZUCAR 100/1</t>
  </si>
  <si>
    <t>SUSTITUTO DE AZUCAR 1000/1</t>
  </si>
  <si>
    <t>TE CURCUMA Y JENGIBRE 20/1</t>
  </si>
  <si>
    <t>TE FRIO 5 LIBRA</t>
  </si>
  <si>
    <t>TE FRUTOS ROJOS 20/1</t>
  </si>
  <si>
    <t>TE JENGIBRE Y LIMÓN 20/1</t>
  </si>
  <si>
    <t>TE MANZANILLA Y MIEL 20/1</t>
  </si>
  <si>
    <t xml:space="preserve">TE NARANJA Y CANELA 20/1 </t>
  </si>
  <si>
    <t>TENEDOR DESECHABLE 25/1</t>
  </si>
  <si>
    <t>TINTA PARA SELLO COLOR AZUL</t>
  </si>
  <si>
    <t>TINTA PARA SELLO COLOR NEGRO</t>
  </si>
  <si>
    <t>TINTA PARA SELLO COLOR VERDE</t>
  </si>
  <si>
    <t>TOALLA DE COCINA MICROFIBRA</t>
  </si>
  <si>
    <t>VASO DE PAPEL #5  50/1</t>
  </si>
  <si>
    <t>VASO DE PAPEL #10  50/1</t>
  </si>
  <si>
    <t>VASO DE PAPEL #10  20/1</t>
  </si>
  <si>
    <t>VASO PLASTICO #10,  50/1</t>
  </si>
  <si>
    <t>VASO PLASTICO #5 50/1</t>
  </si>
  <si>
    <t xml:space="preserve">ZAFACON 12L </t>
  </si>
  <si>
    <t>ZAFACON 50L</t>
  </si>
  <si>
    <t>TOTAL</t>
  </si>
  <si>
    <t>Elaborado por</t>
  </si>
  <si>
    <t>Aprobado por</t>
  </si>
  <si>
    <t>Rinson Durán</t>
  </si>
  <si>
    <t>Ingrid Klavemann</t>
  </si>
  <si>
    <t>Encargado de Almacén</t>
  </si>
  <si>
    <t>Encargada Control de Bienes</t>
  </si>
  <si>
    <t>LIMPIADOR DE GOMAS PARA PISOS</t>
  </si>
  <si>
    <t>TARJETAS DE COMBUSTIBLE</t>
  </si>
  <si>
    <t>TICKETS DE COMBUSTIBLE 1000</t>
  </si>
  <si>
    <t>TICKETS DE COMBUSTIBLE 200</t>
  </si>
  <si>
    <t>TICKETS DE COMBUSTIBLE 2000</t>
  </si>
  <si>
    <t>TICKETS DE COMBUSTIBLE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</si>
</sst>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2"/>
      <color rgb="FFFFFFFF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right"/>
    </xf>
    <xf numFmtId="43" fontId="5" fillId="0" borderId="2" xfId="1" applyFont="1" applyFill="1" applyBorder="1" applyAlignment="1">
      <alignment horizontal="right" vertical="center"/>
    </xf>
    <xf numFmtId="43" fontId="2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1" applyNumberFormat="1" applyFont="1" applyAlignment="1">
      <alignment vertical="center"/>
    </xf>
    <xf numFmtId="43" fontId="4" fillId="3" borderId="2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6" fillId="0" borderId="2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4" fontId="5" fillId="0" borderId="2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47626</xdr:rowOff>
    </xdr:from>
    <xdr:to>
      <xdr:col>1</xdr:col>
      <xdr:colOff>800100</xdr:colOff>
      <xdr:row>6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0F4E0E-6FC4-4D05-BBB1-66B97B3BA7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7626"/>
          <a:ext cx="1400175" cy="133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8"/>
  <sheetViews>
    <sheetView showGridLines="0" tabSelected="1" topLeftCell="A185" zoomScale="90" zoomScaleNormal="90" workbookViewId="0">
      <selection activeCell="M198" sqref="M198"/>
    </sheetView>
  </sheetViews>
  <sheetFormatPr baseColWidth="10" defaultColWidth="11.42578125" defaultRowHeight="29.25" customHeight="1" x14ac:dyDescent="0.25"/>
  <cols>
    <col min="1" max="1" width="11.42578125" style="1"/>
    <col min="2" max="2" width="22" style="1" customWidth="1"/>
    <col min="3" max="3" width="19" style="24" customWidth="1"/>
    <col min="4" max="4" width="17.42578125" style="25" customWidth="1"/>
    <col min="5" max="5" width="65.85546875" style="26" bestFit="1" customWidth="1"/>
    <col min="6" max="6" width="15.7109375" style="1" customWidth="1"/>
    <col min="7" max="7" width="19" style="27" customWidth="1"/>
    <col min="8" max="8" width="23.140625" style="28" customWidth="1"/>
    <col min="9" max="9" width="22.140625" style="28" customWidth="1"/>
    <col min="10" max="10" width="15.5703125" style="1" customWidth="1"/>
    <col min="11" max="11" width="14" style="1" customWidth="1"/>
    <col min="12" max="12" width="15.7109375" style="1" customWidth="1"/>
    <col min="13" max="16384" width="11.42578125" style="1"/>
  </cols>
  <sheetData>
    <row r="1" spans="1:11" ht="16.899999999999999" customHeight="1" x14ac:dyDescent="0.25">
      <c r="B1" s="38" t="s">
        <v>0</v>
      </c>
      <c r="C1" s="38"/>
      <c r="D1" s="38"/>
      <c r="E1" s="38"/>
      <c r="F1" s="38"/>
      <c r="G1" s="38"/>
      <c r="H1" s="39"/>
      <c r="I1" s="39"/>
    </row>
    <row r="2" spans="1:11" ht="16.899999999999999" customHeight="1" x14ac:dyDescent="0.25">
      <c r="B2" s="38" t="s">
        <v>1</v>
      </c>
      <c r="C2" s="38"/>
      <c r="D2" s="38"/>
      <c r="E2" s="38"/>
      <c r="F2" s="38"/>
      <c r="G2" s="38"/>
      <c r="H2" s="39"/>
      <c r="I2" s="39"/>
    </row>
    <row r="3" spans="1:11" ht="16.899999999999999" customHeight="1" x14ac:dyDescent="0.25">
      <c r="B3" s="38" t="s">
        <v>2</v>
      </c>
      <c r="C3" s="38"/>
      <c r="D3" s="38"/>
      <c r="E3" s="38"/>
      <c r="F3" s="38"/>
      <c r="G3" s="38"/>
      <c r="H3" s="39"/>
      <c r="I3" s="39"/>
    </row>
    <row r="4" spans="1:11" ht="12" customHeight="1" x14ac:dyDescent="0.25">
      <c r="B4" s="40"/>
      <c r="C4" s="40"/>
      <c r="D4" s="40"/>
      <c r="E4" s="40"/>
      <c r="F4" s="40"/>
      <c r="G4" s="40"/>
      <c r="H4" s="41"/>
      <c r="I4" s="41"/>
    </row>
    <row r="5" spans="1:11" ht="18.75" customHeight="1" x14ac:dyDescent="0.25">
      <c r="B5" s="38" t="s">
        <v>3</v>
      </c>
      <c r="C5" s="38"/>
      <c r="D5" s="38"/>
      <c r="E5" s="38"/>
      <c r="F5" s="38"/>
      <c r="G5" s="38"/>
      <c r="H5" s="39"/>
      <c r="I5" s="39"/>
    </row>
    <row r="6" spans="1:11" ht="17.45" customHeight="1" x14ac:dyDescent="0.25">
      <c r="B6" s="38" t="s">
        <v>4</v>
      </c>
      <c r="C6" s="38"/>
      <c r="D6" s="38"/>
      <c r="E6" s="38"/>
      <c r="F6" s="38"/>
      <c r="G6" s="38"/>
      <c r="H6" s="39"/>
      <c r="I6" s="39"/>
    </row>
    <row r="7" spans="1:11" ht="17.45" customHeight="1" x14ac:dyDescent="0.25">
      <c r="B7" s="42"/>
      <c r="C7" s="42"/>
      <c r="D7" s="42"/>
      <c r="E7" s="42"/>
      <c r="F7" s="42"/>
      <c r="G7" s="42"/>
      <c r="H7" s="43"/>
      <c r="I7" s="43"/>
    </row>
    <row r="8" spans="1:11" ht="32.25" customHeight="1" x14ac:dyDescent="0.25">
      <c r="A8" s="2" t="s">
        <v>5</v>
      </c>
      <c r="B8" s="2" t="s">
        <v>6</v>
      </c>
      <c r="C8" s="2" t="s">
        <v>7</v>
      </c>
      <c r="D8" s="3" t="s">
        <v>8</v>
      </c>
      <c r="E8" s="2" t="s">
        <v>9</v>
      </c>
      <c r="F8" s="2" t="s">
        <v>10</v>
      </c>
      <c r="G8" s="4" t="s">
        <v>11</v>
      </c>
      <c r="H8" s="5" t="s">
        <v>12</v>
      </c>
      <c r="I8" s="5" t="s">
        <v>13</v>
      </c>
    </row>
    <row r="9" spans="1:11" ht="24" customHeight="1" x14ac:dyDescent="0.2">
      <c r="A9" s="30">
        <v>1</v>
      </c>
      <c r="B9" s="31" t="s">
        <v>14</v>
      </c>
      <c r="C9" s="31" t="s">
        <v>15</v>
      </c>
      <c r="D9" s="32">
        <v>100432</v>
      </c>
      <c r="E9" s="33" t="s">
        <v>16</v>
      </c>
      <c r="F9" s="34" t="s">
        <v>17</v>
      </c>
      <c r="G9" s="6">
        <v>10</v>
      </c>
      <c r="H9" s="7">
        <v>147.5</v>
      </c>
      <c r="I9" s="8">
        <f t="shared" ref="I9:I40" si="0">G9*H9</f>
        <v>1475</v>
      </c>
      <c r="J9" s="35"/>
      <c r="K9" s="35"/>
    </row>
    <row r="10" spans="1:11" ht="24" customHeight="1" x14ac:dyDescent="0.2">
      <c r="A10" s="30">
        <v>2</v>
      </c>
      <c r="B10" s="31">
        <v>44252</v>
      </c>
      <c r="C10" s="31">
        <v>44255</v>
      </c>
      <c r="D10" s="32">
        <v>100488</v>
      </c>
      <c r="E10" s="33" t="s">
        <v>18</v>
      </c>
      <c r="F10" s="34" t="s">
        <v>17</v>
      </c>
      <c r="G10" s="6">
        <v>66</v>
      </c>
      <c r="H10" s="7">
        <v>65</v>
      </c>
      <c r="I10" s="8">
        <f t="shared" si="0"/>
        <v>4290</v>
      </c>
      <c r="J10" s="35"/>
      <c r="K10" s="35"/>
    </row>
    <row r="11" spans="1:11" ht="24" customHeight="1" x14ac:dyDescent="0.2">
      <c r="A11" s="30">
        <v>3</v>
      </c>
      <c r="B11" s="31">
        <v>44252</v>
      </c>
      <c r="C11" s="31">
        <v>44255</v>
      </c>
      <c r="D11" s="32">
        <v>100460</v>
      </c>
      <c r="E11" s="33" t="s">
        <v>19</v>
      </c>
      <c r="F11" s="34" t="s">
        <v>20</v>
      </c>
      <c r="G11" s="6">
        <v>291</v>
      </c>
      <c r="H11" s="7">
        <v>135</v>
      </c>
      <c r="I11" s="8">
        <f t="shared" si="0"/>
        <v>39285</v>
      </c>
      <c r="J11" s="35"/>
      <c r="K11" s="35"/>
    </row>
    <row r="12" spans="1:11" ht="24" customHeight="1" x14ac:dyDescent="0.2">
      <c r="A12" s="30">
        <v>4</v>
      </c>
      <c r="B12" s="31">
        <v>45288</v>
      </c>
      <c r="C12" s="31">
        <v>45289</v>
      </c>
      <c r="D12" s="32">
        <v>100316</v>
      </c>
      <c r="E12" s="33" t="s">
        <v>21</v>
      </c>
      <c r="F12" s="34" t="s">
        <v>17</v>
      </c>
      <c r="G12" s="6">
        <v>120</v>
      </c>
      <c r="H12" s="7">
        <v>38.94</v>
      </c>
      <c r="I12" s="8">
        <f t="shared" si="0"/>
        <v>4672.7999999999993</v>
      </c>
      <c r="J12" s="35"/>
      <c r="K12" s="35"/>
    </row>
    <row r="13" spans="1:11" ht="24" customHeight="1" x14ac:dyDescent="0.2">
      <c r="A13" s="30">
        <v>5</v>
      </c>
      <c r="B13" s="31">
        <v>45646</v>
      </c>
      <c r="C13" s="31">
        <v>45648</v>
      </c>
      <c r="D13" s="32">
        <v>1000165</v>
      </c>
      <c r="E13" s="33" t="s">
        <v>22</v>
      </c>
      <c r="F13" s="34" t="s">
        <v>23</v>
      </c>
      <c r="G13" s="6">
        <v>34</v>
      </c>
      <c r="H13" s="7">
        <v>419.57431300000002</v>
      </c>
      <c r="I13" s="8">
        <f t="shared" si="0"/>
        <v>14265.526642000001</v>
      </c>
      <c r="J13" s="35"/>
      <c r="K13" s="35"/>
    </row>
    <row r="14" spans="1:11" ht="24" customHeight="1" x14ac:dyDescent="0.2">
      <c r="A14" s="30">
        <v>6</v>
      </c>
      <c r="B14" s="31">
        <v>45616</v>
      </c>
      <c r="C14" s="31">
        <v>45618</v>
      </c>
      <c r="D14" s="32">
        <v>1000241</v>
      </c>
      <c r="E14" s="33" t="s">
        <v>24</v>
      </c>
      <c r="F14" s="34" t="s">
        <v>17</v>
      </c>
      <c r="G14" s="6">
        <v>171</v>
      </c>
      <c r="H14" s="7">
        <v>101</v>
      </c>
      <c r="I14" s="8">
        <f t="shared" si="0"/>
        <v>17271</v>
      </c>
      <c r="J14" s="35"/>
      <c r="K14" s="35"/>
    </row>
    <row r="15" spans="1:11" ht="24" customHeight="1" x14ac:dyDescent="0.2">
      <c r="A15" s="30">
        <v>7</v>
      </c>
      <c r="B15" s="31">
        <v>45616</v>
      </c>
      <c r="C15" s="31">
        <v>45618</v>
      </c>
      <c r="D15" s="32">
        <v>1000163</v>
      </c>
      <c r="E15" s="33" t="s">
        <v>25</v>
      </c>
      <c r="F15" s="34" t="s">
        <v>17</v>
      </c>
      <c r="G15" s="6">
        <v>179</v>
      </c>
      <c r="H15" s="7">
        <v>136.88</v>
      </c>
      <c r="I15" s="8">
        <f t="shared" si="0"/>
        <v>24501.52</v>
      </c>
      <c r="J15" s="35"/>
      <c r="K15" s="35"/>
    </row>
    <row r="16" spans="1:11" ht="24" customHeight="1" x14ac:dyDescent="0.2">
      <c r="A16" s="30">
        <v>8</v>
      </c>
      <c r="B16" s="31">
        <v>45616</v>
      </c>
      <c r="C16" s="31">
        <v>45618</v>
      </c>
      <c r="D16" s="32">
        <v>100489</v>
      </c>
      <c r="E16" s="33" t="s">
        <v>26</v>
      </c>
      <c r="F16" s="34" t="s">
        <v>17</v>
      </c>
      <c r="G16" s="6">
        <v>7</v>
      </c>
      <c r="H16" s="7">
        <v>590</v>
      </c>
      <c r="I16" s="8">
        <f t="shared" si="0"/>
        <v>4130</v>
      </c>
      <c r="J16" s="35"/>
      <c r="K16" s="35"/>
    </row>
    <row r="17" spans="1:11" ht="24" customHeight="1" x14ac:dyDescent="0.2">
      <c r="A17" s="30">
        <v>9</v>
      </c>
      <c r="B17" s="31">
        <v>44469</v>
      </c>
      <c r="C17" s="31">
        <v>44469</v>
      </c>
      <c r="D17" s="32">
        <v>1000013</v>
      </c>
      <c r="E17" s="33" t="s">
        <v>27</v>
      </c>
      <c r="F17" s="34" t="s">
        <v>17</v>
      </c>
      <c r="G17" s="6">
        <v>3</v>
      </c>
      <c r="H17" s="7">
        <v>242.5</v>
      </c>
      <c r="I17" s="8">
        <f t="shared" si="0"/>
        <v>727.5</v>
      </c>
      <c r="J17" s="35"/>
      <c r="K17" s="35"/>
    </row>
    <row r="18" spans="1:11" ht="24" customHeight="1" x14ac:dyDescent="0.2">
      <c r="A18" s="30">
        <v>10</v>
      </c>
      <c r="B18" s="31" t="s">
        <v>14</v>
      </c>
      <c r="C18" s="31" t="s">
        <v>15</v>
      </c>
      <c r="D18" s="32">
        <v>100430</v>
      </c>
      <c r="E18" s="33" t="s">
        <v>29</v>
      </c>
      <c r="F18" s="34" t="s">
        <v>30</v>
      </c>
      <c r="G18" s="6">
        <v>57</v>
      </c>
      <c r="H18" s="7">
        <v>160.32</v>
      </c>
      <c r="I18" s="8">
        <f t="shared" si="0"/>
        <v>9138.24</v>
      </c>
      <c r="J18" s="35"/>
      <c r="K18" s="35"/>
    </row>
    <row r="19" spans="1:11" ht="24" customHeight="1" x14ac:dyDescent="0.2">
      <c r="A19" s="30">
        <v>11</v>
      </c>
      <c r="B19" s="31">
        <v>45616</v>
      </c>
      <c r="C19" s="31">
        <v>45618</v>
      </c>
      <c r="D19" s="32">
        <v>1000189</v>
      </c>
      <c r="E19" s="33" t="s">
        <v>31</v>
      </c>
      <c r="F19" s="34" t="s">
        <v>30</v>
      </c>
      <c r="G19" s="6">
        <v>177</v>
      </c>
      <c r="H19" s="7">
        <v>203.404212</v>
      </c>
      <c r="I19" s="8">
        <f t="shared" si="0"/>
        <v>36002.545524000001</v>
      </c>
      <c r="J19" s="35"/>
      <c r="K19" s="35"/>
    </row>
    <row r="20" spans="1:11" ht="24" customHeight="1" x14ac:dyDescent="0.2">
      <c r="A20" s="30">
        <v>12</v>
      </c>
      <c r="B20" s="31">
        <v>45435</v>
      </c>
      <c r="C20" s="31">
        <v>45440</v>
      </c>
      <c r="D20" s="32">
        <v>100335</v>
      </c>
      <c r="E20" s="33" t="s">
        <v>32</v>
      </c>
      <c r="F20" s="34" t="s">
        <v>17</v>
      </c>
      <c r="G20" s="6">
        <v>4</v>
      </c>
      <c r="H20" s="7">
        <v>374</v>
      </c>
      <c r="I20" s="8">
        <f t="shared" si="0"/>
        <v>1496</v>
      </c>
      <c r="J20" s="35"/>
      <c r="K20" s="35"/>
    </row>
    <row r="21" spans="1:11" ht="24" customHeight="1" x14ac:dyDescent="0.2">
      <c r="A21" s="30">
        <v>13</v>
      </c>
      <c r="B21" s="31">
        <v>43228</v>
      </c>
      <c r="C21" s="31">
        <v>43255</v>
      </c>
      <c r="D21" s="32">
        <v>100500</v>
      </c>
      <c r="E21" s="33" t="s">
        <v>33</v>
      </c>
      <c r="F21" s="34" t="s">
        <v>30</v>
      </c>
      <c r="G21" s="6">
        <v>206</v>
      </c>
      <c r="H21" s="7">
        <v>63.65</v>
      </c>
      <c r="I21" s="8">
        <f t="shared" si="0"/>
        <v>13111.9</v>
      </c>
      <c r="J21" s="35"/>
      <c r="K21" s="35"/>
    </row>
    <row r="22" spans="1:11" ht="24" customHeight="1" x14ac:dyDescent="0.2">
      <c r="A22" s="30">
        <v>14</v>
      </c>
      <c r="B22" s="31">
        <v>45694</v>
      </c>
      <c r="C22" s="31">
        <v>45694</v>
      </c>
      <c r="D22" s="32">
        <v>100280</v>
      </c>
      <c r="E22" s="33" t="s">
        <v>34</v>
      </c>
      <c r="F22" s="34" t="s">
        <v>30</v>
      </c>
      <c r="G22" s="6">
        <v>216</v>
      </c>
      <c r="H22" s="7">
        <v>61.0886</v>
      </c>
      <c r="I22" s="8">
        <f t="shared" si="0"/>
        <v>13195.1376</v>
      </c>
      <c r="J22" s="35"/>
      <c r="K22" s="35"/>
    </row>
    <row r="23" spans="1:11" ht="24" customHeight="1" x14ac:dyDescent="0.2">
      <c r="A23" s="30">
        <v>15</v>
      </c>
      <c r="B23" s="31">
        <v>45435</v>
      </c>
      <c r="C23" s="31">
        <v>45440</v>
      </c>
      <c r="D23" s="32">
        <v>100473</v>
      </c>
      <c r="E23" s="33" t="s">
        <v>35</v>
      </c>
      <c r="F23" s="34" t="s">
        <v>28</v>
      </c>
      <c r="G23" s="6">
        <v>250</v>
      </c>
      <c r="H23" s="7">
        <v>60</v>
      </c>
      <c r="I23" s="8">
        <f t="shared" si="0"/>
        <v>15000</v>
      </c>
      <c r="J23" s="35"/>
      <c r="K23" s="35"/>
    </row>
    <row r="24" spans="1:11" ht="24" customHeight="1" x14ac:dyDescent="0.2">
      <c r="A24" s="30">
        <v>16</v>
      </c>
      <c r="B24" s="31">
        <v>44418</v>
      </c>
      <c r="C24" s="31">
        <v>44425</v>
      </c>
      <c r="D24" s="32">
        <v>1000102</v>
      </c>
      <c r="E24" s="33" t="s">
        <v>36</v>
      </c>
      <c r="F24" s="34" t="s">
        <v>28</v>
      </c>
      <c r="G24" s="6">
        <v>5</v>
      </c>
      <c r="H24" s="7">
        <v>1118.6400000000001</v>
      </c>
      <c r="I24" s="8">
        <f t="shared" si="0"/>
        <v>5593.2000000000007</v>
      </c>
      <c r="J24" s="35"/>
      <c r="K24" s="35"/>
    </row>
    <row r="25" spans="1:11" ht="24" customHeight="1" x14ac:dyDescent="0.2">
      <c r="A25" s="30">
        <v>17</v>
      </c>
      <c r="B25" s="31">
        <v>45616</v>
      </c>
      <c r="C25" s="31">
        <v>45618</v>
      </c>
      <c r="D25" s="32">
        <v>100387</v>
      </c>
      <c r="E25" s="33" t="s">
        <v>37</v>
      </c>
      <c r="F25" s="34" t="s">
        <v>17</v>
      </c>
      <c r="G25" s="6">
        <v>8952</v>
      </c>
      <c r="H25" s="7">
        <v>5.9557570000000002</v>
      </c>
      <c r="I25" s="8">
        <f t="shared" si="0"/>
        <v>53315.936664000001</v>
      </c>
      <c r="J25" s="35"/>
      <c r="K25" s="35"/>
    </row>
    <row r="26" spans="1:11" ht="24" customHeight="1" x14ac:dyDescent="0.2">
      <c r="A26" s="30">
        <v>18</v>
      </c>
      <c r="B26" s="31">
        <v>45616</v>
      </c>
      <c r="C26" s="31">
        <v>45618</v>
      </c>
      <c r="D26" s="32">
        <v>1000191</v>
      </c>
      <c r="E26" s="33" t="s">
        <v>38</v>
      </c>
      <c r="F26" s="34" t="s">
        <v>17</v>
      </c>
      <c r="G26" s="6">
        <v>170</v>
      </c>
      <c r="H26" s="7">
        <v>6.26</v>
      </c>
      <c r="I26" s="8">
        <f t="shared" si="0"/>
        <v>1064.2</v>
      </c>
      <c r="J26" s="35"/>
      <c r="K26" s="35"/>
    </row>
    <row r="27" spans="1:11" ht="24" customHeight="1" x14ac:dyDescent="0.2">
      <c r="A27" s="30">
        <v>19</v>
      </c>
      <c r="B27" s="31">
        <v>45839</v>
      </c>
      <c r="C27" s="31">
        <v>45839</v>
      </c>
      <c r="D27" s="32">
        <v>100521</v>
      </c>
      <c r="E27" s="33" t="s">
        <v>39</v>
      </c>
      <c r="F27" s="34" t="s">
        <v>17</v>
      </c>
      <c r="G27" s="6">
        <v>672</v>
      </c>
      <c r="H27" s="7">
        <v>6.26</v>
      </c>
      <c r="I27" s="8">
        <f t="shared" si="0"/>
        <v>4206.72</v>
      </c>
      <c r="J27" s="35"/>
      <c r="K27" s="35"/>
    </row>
    <row r="28" spans="1:11" ht="24" customHeight="1" x14ac:dyDescent="0.2">
      <c r="A28" s="30">
        <v>20</v>
      </c>
      <c r="B28" s="31">
        <v>45517</v>
      </c>
      <c r="C28" s="31">
        <v>45524</v>
      </c>
      <c r="D28" s="32">
        <v>100419</v>
      </c>
      <c r="E28" s="33" t="s">
        <v>40</v>
      </c>
      <c r="F28" s="34" t="s">
        <v>17</v>
      </c>
      <c r="G28" s="6">
        <v>17</v>
      </c>
      <c r="H28" s="7">
        <v>45</v>
      </c>
      <c r="I28" s="8">
        <f t="shared" si="0"/>
        <v>765</v>
      </c>
      <c r="J28" s="35"/>
      <c r="K28" s="35"/>
    </row>
    <row r="29" spans="1:11" ht="24" customHeight="1" x14ac:dyDescent="0.2">
      <c r="A29" s="30">
        <v>21</v>
      </c>
      <c r="B29" s="31">
        <v>45517</v>
      </c>
      <c r="C29" s="31">
        <v>45524</v>
      </c>
      <c r="D29" s="32">
        <v>100549</v>
      </c>
      <c r="E29" s="33" t="s">
        <v>41</v>
      </c>
      <c r="F29" s="34" t="s">
        <v>17</v>
      </c>
      <c r="G29" s="6">
        <v>166</v>
      </c>
      <c r="H29" s="7">
        <v>9.8144444439999994</v>
      </c>
      <c r="I29" s="8">
        <f t="shared" si="0"/>
        <v>1629.1977777039999</v>
      </c>
      <c r="J29" s="35"/>
      <c r="K29" s="35"/>
    </row>
    <row r="30" spans="1:11" ht="24" customHeight="1" x14ac:dyDescent="0.2">
      <c r="A30" s="30">
        <v>22</v>
      </c>
      <c r="B30" s="31" t="s">
        <v>14</v>
      </c>
      <c r="C30" s="31" t="s">
        <v>15</v>
      </c>
      <c r="D30" s="32">
        <v>100552</v>
      </c>
      <c r="E30" s="33" t="s">
        <v>42</v>
      </c>
      <c r="F30" s="34" t="s">
        <v>17</v>
      </c>
      <c r="G30" s="6">
        <v>10</v>
      </c>
      <c r="H30" s="7">
        <v>295</v>
      </c>
      <c r="I30" s="8">
        <f t="shared" si="0"/>
        <v>2950</v>
      </c>
      <c r="J30" s="35"/>
      <c r="K30" s="35"/>
    </row>
    <row r="31" spans="1:11" ht="24" customHeight="1" x14ac:dyDescent="0.2">
      <c r="A31" s="30">
        <v>23</v>
      </c>
      <c r="B31" s="31">
        <v>45517</v>
      </c>
      <c r="C31" s="31">
        <v>45524</v>
      </c>
      <c r="D31" s="32">
        <v>100490</v>
      </c>
      <c r="E31" s="33" t="s">
        <v>43</v>
      </c>
      <c r="F31" s="34" t="s">
        <v>17</v>
      </c>
      <c r="G31" s="6">
        <v>5882</v>
      </c>
      <c r="H31" s="7">
        <v>340</v>
      </c>
      <c r="I31" s="8">
        <f t="shared" si="0"/>
        <v>1999880</v>
      </c>
      <c r="J31" s="35"/>
      <c r="K31" s="35"/>
    </row>
    <row r="32" spans="1:11" ht="24" customHeight="1" x14ac:dyDescent="0.2">
      <c r="A32" s="30">
        <v>24</v>
      </c>
      <c r="B32" s="31">
        <v>45435</v>
      </c>
      <c r="C32" s="31">
        <v>45440</v>
      </c>
      <c r="D32" s="32">
        <v>1000256</v>
      </c>
      <c r="E32" s="33" t="s">
        <v>44</v>
      </c>
      <c r="F32" s="34" t="s">
        <v>45</v>
      </c>
      <c r="G32" s="6">
        <v>400</v>
      </c>
      <c r="H32" s="7">
        <v>137.17500000000001</v>
      </c>
      <c r="I32" s="8">
        <f t="shared" si="0"/>
        <v>54870.000000000007</v>
      </c>
      <c r="J32" s="35"/>
      <c r="K32" s="35"/>
    </row>
    <row r="33" spans="1:11" ht="24" customHeight="1" x14ac:dyDescent="0.2">
      <c r="A33" s="30">
        <v>25</v>
      </c>
      <c r="B33" s="31">
        <v>45107</v>
      </c>
      <c r="C33" s="31">
        <v>45107</v>
      </c>
      <c r="D33" s="32">
        <v>1000016</v>
      </c>
      <c r="E33" s="33" t="s">
        <v>46</v>
      </c>
      <c r="F33" s="34" t="s">
        <v>17</v>
      </c>
      <c r="G33" s="29">
        <v>692.36734239999998</v>
      </c>
      <c r="H33" s="7">
        <v>64.994399999999999</v>
      </c>
      <c r="I33" s="8">
        <f t="shared" si="0"/>
        <v>44999.999998882558</v>
      </c>
      <c r="J33" s="35"/>
      <c r="K33" s="35"/>
    </row>
    <row r="34" spans="1:11" ht="24" customHeight="1" x14ac:dyDescent="0.2">
      <c r="A34" s="30">
        <v>26</v>
      </c>
      <c r="B34" s="31">
        <v>45107</v>
      </c>
      <c r="C34" s="31">
        <v>45107</v>
      </c>
      <c r="D34" s="32">
        <v>1000017</v>
      </c>
      <c r="E34" s="33" t="s">
        <v>47</v>
      </c>
      <c r="F34" s="34" t="s">
        <v>17</v>
      </c>
      <c r="G34" s="6">
        <v>10</v>
      </c>
      <c r="H34" s="7">
        <v>995</v>
      </c>
      <c r="I34" s="8">
        <f t="shared" si="0"/>
        <v>9950</v>
      </c>
      <c r="J34" s="35"/>
      <c r="K34" s="35"/>
    </row>
    <row r="35" spans="1:11" ht="24" customHeight="1" x14ac:dyDescent="0.2">
      <c r="A35" s="30">
        <v>27</v>
      </c>
      <c r="B35" s="31">
        <v>45839</v>
      </c>
      <c r="C35" s="31">
        <v>45839</v>
      </c>
      <c r="D35" s="32">
        <v>100523</v>
      </c>
      <c r="E35" s="33" t="s">
        <v>48</v>
      </c>
      <c r="F35" s="34" t="s">
        <v>17</v>
      </c>
      <c r="G35" s="6">
        <v>15</v>
      </c>
      <c r="H35" s="7">
        <v>222</v>
      </c>
      <c r="I35" s="8">
        <f t="shared" si="0"/>
        <v>3330</v>
      </c>
      <c r="J35" s="35"/>
      <c r="K35" s="35"/>
    </row>
    <row r="36" spans="1:11" ht="24" customHeight="1" x14ac:dyDescent="0.2">
      <c r="A36" s="30">
        <v>28</v>
      </c>
      <c r="B36" s="31">
        <v>45517</v>
      </c>
      <c r="C36" s="31">
        <v>45524</v>
      </c>
      <c r="D36" s="32">
        <v>100389</v>
      </c>
      <c r="E36" s="33" t="s">
        <v>49</v>
      </c>
      <c r="F36" s="34" t="s">
        <v>17</v>
      </c>
      <c r="G36" s="6">
        <v>220</v>
      </c>
      <c r="H36" s="7">
        <v>340.90910000000002</v>
      </c>
      <c r="I36" s="8">
        <f t="shared" si="0"/>
        <v>75000.002000000008</v>
      </c>
      <c r="J36" s="35"/>
      <c r="K36" s="35"/>
    </row>
    <row r="37" spans="1:11" ht="24" customHeight="1" x14ac:dyDescent="0.2">
      <c r="A37" s="30">
        <v>29</v>
      </c>
      <c r="B37" s="31">
        <v>44468</v>
      </c>
      <c r="C37" s="31">
        <v>44468</v>
      </c>
      <c r="D37" s="32">
        <v>1000056</v>
      </c>
      <c r="E37" s="33" t="s">
        <v>50</v>
      </c>
      <c r="F37" s="34" t="s">
        <v>17</v>
      </c>
      <c r="G37" s="6">
        <v>104</v>
      </c>
      <c r="H37" s="7">
        <v>470</v>
      </c>
      <c r="I37" s="8">
        <f t="shared" si="0"/>
        <v>48880</v>
      </c>
      <c r="J37" s="35"/>
      <c r="K37" s="35"/>
    </row>
    <row r="38" spans="1:11" ht="24" customHeight="1" x14ac:dyDescent="0.2">
      <c r="A38" s="30">
        <v>30</v>
      </c>
      <c r="B38" s="31">
        <v>44854</v>
      </c>
      <c r="C38" s="31">
        <v>44924</v>
      </c>
      <c r="D38" s="32">
        <v>1000057</v>
      </c>
      <c r="E38" s="33" t="s">
        <v>51</v>
      </c>
      <c r="F38" s="34" t="s">
        <v>17</v>
      </c>
      <c r="G38" s="6">
        <v>150</v>
      </c>
      <c r="H38" s="7">
        <v>391.2</v>
      </c>
      <c r="I38" s="8">
        <f t="shared" si="0"/>
        <v>58680</v>
      </c>
      <c r="J38" s="35"/>
      <c r="K38" s="35"/>
    </row>
    <row r="39" spans="1:11" ht="24" customHeight="1" x14ac:dyDescent="0.2">
      <c r="A39" s="30">
        <v>31</v>
      </c>
      <c r="B39" s="31">
        <v>45616</v>
      </c>
      <c r="C39" s="31">
        <v>45618</v>
      </c>
      <c r="D39" s="32">
        <v>100331</v>
      </c>
      <c r="E39" s="33" t="s">
        <v>52</v>
      </c>
      <c r="F39" s="34" t="s">
        <v>17</v>
      </c>
      <c r="G39" s="6">
        <v>130</v>
      </c>
      <c r="H39" s="7">
        <v>423.07690000000002</v>
      </c>
      <c r="I39" s="8">
        <f t="shared" si="0"/>
        <v>54999.997000000003</v>
      </c>
      <c r="J39" s="35"/>
      <c r="K39" s="35"/>
    </row>
    <row r="40" spans="1:11" ht="24" customHeight="1" x14ac:dyDescent="0.2">
      <c r="A40" s="30">
        <v>32</v>
      </c>
      <c r="B40" s="31">
        <v>45435</v>
      </c>
      <c r="C40" s="31">
        <v>46901</v>
      </c>
      <c r="D40" s="32">
        <v>1000059</v>
      </c>
      <c r="E40" s="33" t="s">
        <v>53</v>
      </c>
      <c r="F40" s="34" t="s">
        <v>17</v>
      </c>
      <c r="G40" s="6">
        <v>23</v>
      </c>
      <c r="H40" s="7">
        <v>363.44</v>
      </c>
      <c r="I40" s="8">
        <f t="shared" si="0"/>
        <v>8359.1200000000008</v>
      </c>
      <c r="J40" s="35"/>
      <c r="K40" s="35"/>
    </row>
    <row r="41" spans="1:11" ht="24" customHeight="1" x14ac:dyDescent="0.2">
      <c r="A41" s="30">
        <v>33</v>
      </c>
      <c r="B41" s="31">
        <v>45435</v>
      </c>
      <c r="C41" s="31">
        <v>45440</v>
      </c>
      <c r="D41" s="32">
        <v>1000058</v>
      </c>
      <c r="E41" s="33" t="s">
        <v>54</v>
      </c>
      <c r="F41" s="34" t="s">
        <v>17</v>
      </c>
      <c r="G41" s="6">
        <v>21</v>
      </c>
      <c r="H41" s="7">
        <v>26.244</v>
      </c>
      <c r="I41" s="8">
        <f t="shared" ref="I41:I72" si="1">G41*H41</f>
        <v>551.12400000000002</v>
      </c>
      <c r="J41" s="35"/>
      <c r="K41" s="35"/>
    </row>
    <row r="42" spans="1:11" ht="24" customHeight="1" x14ac:dyDescent="0.2">
      <c r="A42" s="30">
        <v>34</v>
      </c>
      <c r="B42" s="31">
        <v>45108</v>
      </c>
      <c r="C42" s="31">
        <v>45108</v>
      </c>
      <c r="D42" s="32">
        <v>100378</v>
      </c>
      <c r="E42" s="33" t="s">
        <v>55</v>
      </c>
      <c r="F42" s="34" t="s">
        <v>28</v>
      </c>
      <c r="G42" s="6">
        <v>81</v>
      </c>
      <c r="H42" s="7">
        <v>60</v>
      </c>
      <c r="I42" s="8">
        <f t="shared" si="1"/>
        <v>4860</v>
      </c>
      <c r="J42" s="35"/>
      <c r="K42" s="35"/>
    </row>
    <row r="43" spans="1:11" ht="24" customHeight="1" x14ac:dyDescent="0.2">
      <c r="A43" s="30">
        <v>35</v>
      </c>
      <c r="B43" s="31">
        <v>45107</v>
      </c>
      <c r="C43" s="31">
        <v>45107</v>
      </c>
      <c r="D43" s="32">
        <v>1000062</v>
      </c>
      <c r="E43" s="33" t="s">
        <v>56</v>
      </c>
      <c r="F43" s="34" t="s">
        <v>17</v>
      </c>
      <c r="G43" s="6">
        <v>97</v>
      </c>
      <c r="H43" s="7">
        <v>62.496170999999997</v>
      </c>
      <c r="I43" s="8">
        <f t="shared" si="1"/>
        <v>6062.1285869999992</v>
      </c>
      <c r="J43" s="35"/>
      <c r="K43" s="35"/>
    </row>
    <row r="44" spans="1:11" ht="24" customHeight="1" x14ac:dyDescent="0.2">
      <c r="A44" s="30">
        <v>36</v>
      </c>
      <c r="B44" s="31">
        <v>45435</v>
      </c>
      <c r="C44" s="31">
        <v>45440</v>
      </c>
      <c r="D44" s="32">
        <v>100380</v>
      </c>
      <c r="E44" s="33" t="s">
        <v>57</v>
      </c>
      <c r="F44" s="34" t="s">
        <v>17</v>
      </c>
      <c r="G44" s="6">
        <v>190</v>
      </c>
      <c r="H44" s="7">
        <v>21.24</v>
      </c>
      <c r="I44" s="8">
        <f t="shared" si="1"/>
        <v>4035.6</v>
      </c>
      <c r="J44" s="35"/>
      <c r="K44" s="35"/>
    </row>
    <row r="45" spans="1:11" ht="24" customHeight="1" x14ac:dyDescent="0.2">
      <c r="A45" s="30">
        <v>37</v>
      </c>
      <c r="B45" s="31">
        <v>45435</v>
      </c>
      <c r="C45" s="31">
        <v>45440</v>
      </c>
      <c r="D45" s="32">
        <v>1000064</v>
      </c>
      <c r="E45" s="33" t="s">
        <v>58</v>
      </c>
      <c r="F45" s="34" t="s">
        <v>28</v>
      </c>
      <c r="G45" s="6">
        <v>15</v>
      </c>
      <c r="H45" s="7">
        <v>190</v>
      </c>
      <c r="I45" s="8">
        <f t="shared" si="1"/>
        <v>2850</v>
      </c>
      <c r="J45" s="35"/>
      <c r="K45" s="35"/>
    </row>
    <row r="46" spans="1:11" ht="24" customHeight="1" x14ac:dyDescent="0.2">
      <c r="A46" s="30">
        <v>38</v>
      </c>
      <c r="B46" s="31">
        <v>44469</v>
      </c>
      <c r="C46" s="31">
        <v>44469</v>
      </c>
      <c r="D46" s="32">
        <v>100475</v>
      </c>
      <c r="E46" s="33" t="s">
        <v>59</v>
      </c>
      <c r="F46" s="34" t="s">
        <v>28</v>
      </c>
      <c r="G46" s="6">
        <v>89</v>
      </c>
      <c r="H46" s="7">
        <v>21.61</v>
      </c>
      <c r="I46" s="8">
        <f t="shared" si="1"/>
        <v>1923.29</v>
      </c>
      <c r="J46" s="35"/>
      <c r="K46" s="35"/>
    </row>
    <row r="47" spans="1:11" ht="24" customHeight="1" x14ac:dyDescent="0.2">
      <c r="A47" s="30">
        <v>39</v>
      </c>
      <c r="B47" s="31">
        <v>45435</v>
      </c>
      <c r="C47" s="31">
        <v>45440</v>
      </c>
      <c r="D47" s="32">
        <v>1000064</v>
      </c>
      <c r="E47" s="33" t="s">
        <v>60</v>
      </c>
      <c r="F47" s="34" t="s">
        <v>28</v>
      </c>
      <c r="G47" s="6">
        <v>52</v>
      </c>
      <c r="H47" s="7">
        <v>48.058914999999999</v>
      </c>
      <c r="I47" s="8">
        <f t="shared" si="1"/>
        <v>2499.06358</v>
      </c>
      <c r="J47" s="35"/>
      <c r="K47" s="35"/>
    </row>
    <row r="48" spans="1:11" ht="24" customHeight="1" x14ac:dyDescent="0.2">
      <c r="A48" s="30">
        <v>40</v>
      </c>
      <c r="B48" s="31">
        <v>45616</v>
      </c>
      <c r="C48" s="31">
        <v>45618</v>
      </c>
      <c r="D48" s="32">
        <v>1000166</v>
      </c>
      <c r="E48" s="33" t="s">
        <v>61</v>
      </c>
      <c r="F48" s="34" t="s">
        <v>28</v>
      </c>
      <c r="G48" s="6">
        <v>157</v>
      </c>
      <c r="H48" s="7">
        <v>83</v>
      </c>
      <c r="I48" s="8">
        <f t="shared" si="1"/>
        <v>13031</v>
      </c>
      <c r="J48" s="35"/>
      <c r="K48" s="35"/>
    </row>
    <row r="49" spans="1:11" ht="24" customHeight="1" x14ac:dyDescent="0.2">
      <c r="A49" s="30">
        <v>41</v>
      </c>
      <c r="B49" s="31">
        <v>45616</v>
      </c>
      <c r="C49" s="31">
        <v>45618</v>
      </c>
      <c r="D49" s="32">
        <v>1000194</v>
      </c>
      <c r="E49" s="33" t="s">
        <v>62</v>
      </c>
      <c r="F49" s="34" t="s">
        <v>28</v>
      </c>
      <c r="G49" s="6">
        <v>184</v>
      </c>
      <c r="H49" s="7">
        <v>75.52</v>
      </c>
      <c r="I49" s="8">
        <f t="shared" si="1"/>
        <v>13895.679999999998</v>
      </c>
      <c r="J49" s="35"/>
      <c r="K49" s="35"/>
    </row>
    <row r="50" spans="1:11" ht="24" customHeight="1" x14ac:dyDescent="0.2">
      <c r="A50" s="30">
        <v>42</v>
      </c>
      <c r="B50" s="31">
        <v>45435</v>
      </c>
      <c r="C50" s="31">
        <v>45440</v>
      </c>
      <c r="D50" s="32">
        <v>1000065</v>
      </c>
      <c r="E50" s="33" t="s">
        <v>63</v>
      </c>
      <c r="F50" s="34" t="s">
        <v>28</v>
      </c>
      <c r="G50" s="6">
        <v>165</v>
      </c>
      <c r="H50" s="7">
        <v>112.1212</v>
      </c>
      <c r="I50" s="8">
        <f t="shared" si="1"/>
        <v>18499.998</v>
      </c>
      <c r="J50" s="35"/>
      <c r="K50" s="35"/>
    </row>
    <row r="51" spans="1:11" ht="24" customHeight="1" x14ac:dyDescent="0.2">
      <c r="A51" s="30">
        <v>43</v>
      </c>
      <c r="B51" s="31">
        <v>45616</v>
      </c>
      <c r="C51" s="31">
        <v>45618</v>
      </c>
      <c r="D51" s="32">
        <v>100324</v>
      </c>
      <c r="E51" s="33" t="s">
        <v>64</v>
      </c>
      <c r="F51" s="34" t="s">
        <v>28</v>
      </c>
      <c r="G51" s="6">
        <v>485</v>
      </c>
      <c r="H51" s="7">
        <v>31.340205999999998</v>
      </c>
      <c r="I51" s="8">
        <f t="shared" si="1"/>
        <v>15199.999909999999</v>
      </c>
      <c r="J51" s="35"/>
      <c r="K51" s="35"/>
    </row>
    <row r="52" spans="1:11" ht="24" customHeight="1" x14ac:dyDescent="0.2">
      <c r="A52" s="30">
        <v>44</v>
      </c>
      <c r="B52" s="31">
        <v>45616</v>
      </c>
      <c r="C52" s="31">
        <v>45618</v>
      </c>
      <c r="D52" s="32">
        <v>100463</v>
      </c>
      <c r="E52" s="33" t="s">
        <v>65</v>
      </c>
      <c r="F52" s="34" t="s">
        <v>28</v>
      </c>
      <c r="G52" s="6">
        <v>88</v>
      </c>
      <c r="H52" s="7">
        <v>43.5</v>
      </c>
      <c r="I52" s="8">
        <f t="shared" si="1"/>
        <v>3828</v>
      </c>
      <c r="J52" s="35"/>
      <c r="K52" s="35"/>
    </row>
    <row r="53" spans="1:11" ht="24" customHeight="1" x14ac:dyDescent="0.2">
      <c r="A53" s="30">
        <v>45</v>
      </c>
      <c r="B53" s="31">
        <v>45517</v>
      </c>
      <c r="C53" s="31">
        <v>45524</v>
      </c>
      <c r="D53" s="32">
        <v>1000160</v>
      </c>
      <c r="E53" s="33" t="s">
        <v>66</v>
      </c>
      <c r="F53" s="34" t="s">
        <v>23</v>
      </c>
      <c r="G53" s="6">
        <v>101</v>
      </c>
      <c r="H53" s="7">
        <v>63.588113</v>
      </c>
      <c r="I53" s="8">
        <f t="shared" si="1"/>
        <v>6422.3994130000001</v>
      </c>
      <c r="J53" s="35"/>
      <c r="K53" s="35"/>
    </row>
    <row r="54" spans="1:11" ht="24" customHeight="1" x14ac:dyDescent="0.2">
      <c r="A54" s="30">
        <v>46</v>
      </c>
      <c r="B54" s="31">
        <v>45435</v>
      </c>
      <c r="C54" s="31">
        <v>45440</v>
      </c>
      <c r="D54" s="32">
        <v>100370</v>
      </c>
      <c r="E54" s="33" t="s">
        <v>67</v>
      </c>
      <c r="F54" s="34" t="s">
        <v>17</v>
      </c>
      <c r="G54" s="6">
        <v>140</v>
      </c>
      <c r="H54" s="7">
        <v>446.10634099999999</v>
      </c>
      <c r="I54" s="8">
        <f t="shared" si="1"/>
        <v>62454.887739999998</v>
      </c>
      <c r="J54" s="35"/>
      <c r="K54" s="35"/>
    </row>
    <row r="55" spans="1:11" ht="24" customHeight="1" x14ac:dyDescent="0.2">
      <c r="A55" s="30">
        <v>47</v>
      </c>
      <c r="B55" s="31">
        <v>45616</v>
      </c>
      <c r="C55" s="31">
        <v>45618</v>
      </c>
      <c r="D55" s="32">
        <v>100399</v>
      </c>
      <c r="E55" s="33" t="s">
        <v>68</v>
      </c>
      <c r="F55" s="34" t="s">
        <v>17</v>
      </c>
      <c r="G55" s="6">
        <v>260</v>
      </c>
      <c r="H55" s="7">
        <v>21.83</v>
      </c>
      <c r="I55" s="8">
        <f t="shared" si="1"/>
        <v>5675.7999999999993</v>
      </c>
      <c r="J55" s="35"/>
      <c r="K55" s="35"/>
    </row>
    <row r="56" spans="1:11" ht="24" customHeight="1" x14ac:dyDescent="0.2">
      <c r="A56" s="30">
        <v>48</v>
      </c>
      <c r="B56" s="31">
        <v>45435</v>
      </c>
      <c r="C56" s="31">
        <v>45440</v>
      </c>
      <c r="D56" s="32">
        <v>100369</v>
      </c>
      <c r="E56" s="33" t="s">
        <v>69</v>
      </c>
      <c r="F56" s="34" t="s">
        <v>17</v>
      </c>
      <c r="G56" s="6">
        <v>225</v>
      </c>
      <c r="H56" s="7">
        <v>329.08433120000001</v>
      </c>
      <c r="I56" s="8">
        <f t="shared" si="1"/>
        <v>74043.974520000003</v>
      </c>
      <c r="J56" s="35"/>
      <c r="K56" s="35"/>
    </row>
    <row r="57" spans="1:11" ht="24" customHeight="1" x14ac:dyDescent="0.2">
      <c r="A57" s="30">
        <v>49</v>
      </c>
      <c r="B57" s="31">
        <v>44469</v>
      </c>
      <c r="C57" s="31">
        <v>44469</v>
      </c>
      <c r="D57" s="32">
        <v>100462</v>
      </c>
      <c r="E57" s="33" t="s">
        <v>70</v>
      </c>
      <c r="F57" s="34" t="s">
        <v>45</v>
      </c>
      <c r="G57" s="6">
        <v>20</v>
      </c>
      <c r="H57" s="7">
        <v>323</v>
      </c>
      <c r="I57" s="8">
        <f t="shared" si="1"/>
        <v>6460</v>
      </c>
      <c r="J57" s="35"/>
      <c r="K57" s="35"/>
    </row>
    <row r="58" spans="1:11" ht="24" customHeight="1" x14ac:dyDescent="0.2">
      <c r="A58" s="30">
        <v>50</v>
      </c>
      <c r="B58" s="31">
        <v>45616</v>
      </c>
      <c r="C58" s="31">
        <v>45618</v>
      </c>
      <c r="D58" s="32">
        <v>1000252</v>
      </c>
      <c r="E58" s="33" t="s">
        <v>71</v>
      </c>
      <c r="F58" s="34" t="s">
        <v>17</v>
      </c>
      <c r="G58" s="6">
        <v>6</v>
      </c>
      <c r="H58" s="7">
        <v>4233.3333000000002</v>
      </c>
      <c r="I58" s="8">
        <f t="shared" si="1"/>
        <v>25399.999800000001</v>
      </c>
      <c r="J58" s="35"/>
      <c r="K58" s="35"/>
    </row>
    <row r="59" spans="1:11" ht="24" customHeight="1" x14ac:dyDescent="0.2">
      <c r="A59" s="30">
        <v>51</v>
      </c>
      <c r="B59" s="31">
        <v>44469</v>
      </c>
      <c r="C59" s="31">
        <v>44469</v>
      </c>
      <c r="D59" s="32">
        <v>100484</v>
      </c>
      <c r="E59" s="33" t="s">
        <v>72</v>
      </c>
      <c r="F59" s="34" t="s">
        <v>30</v>
      </c>
      <c r="G59" s="6">
        <v>331</v>
      </c>
      <c r="H59" s="7">
        <v>55</v>
      </c>
      <c r="I59" s="8">
        <f t="shared" si="1"/>
        <v>18205</v>
      </c>
      <c r="J59" s="35"/>
      <c r="K59" s="35"/>
    </row>
    <row r="60" spans="1:11" ht="24" customHeight="1" x14ac:dyDescent="0.2">
      <c r="A60" s="30">
        <v>52</v>
      </c>
      <c r="B60" s="31">
        <v>45107</v>
      </c>
      <c r="C60" s="31">
        <v>45107</v>
      </c>
      <c r="D60" s="32">
        <v>100463</v>
      </c>
      <c r="E60" s="33" t="s">
        <v>73</v>
      </c>
      <c r="F60" s="34" t="s">
        <v>23</v>
      </c>
      <c r="G60" s="6">
        <v>23</v>
      </c>
      <c r="H60" s="7">
        <v>320</v>
      </c>
      <c r="I60" s="8">
        <f t="shared" si="1"/>
        <v>7360</v>
      </c>
      <c r="J60" s="35"/>
      <c r="K60" s="35"/>
    </row>
    <row r="61" spans="1:11" ht="24" customHeight="1" x14ac:dyDescent="0.2">
      <c r="A61" s="30">
        <v>53</v>
      </c>
      <c r="B61" s="31">
        <v>45107</v>
      </c>
      <c r="C61" s="31">
        <v>45107</v>
      </c>
      <c r="D61" s="32">
        <v>100464</v>
      </c>
      <c r="E61" s="33" t="s">
        <v>74</v>
      </c>
      <c r="F61" s="34" t="s">
        <v>23</v>
      </c>
      <c r="G61" s="6">
        <v>12</v>
      </c>
      <c r="H61" s="7">
        <v>1000</v>
      </c>
      <c r="I61" s="8">
        <f t="shared" si="1"/>
        <v>12000</v>
      </c>
      <c r="J61" s="35"/>
      <c r="K61" s="35"/>
    </row>
    <row r="62" spans="1:11" ht="24" customHeight="1" x14ac:dyDescent="0.2">
      <c r="A62" s="30">
        <v>54</v>
      </c>
      <c r="B62" s="31">
        <v>43759</v>
      </c>
      <c r="C62" s="31">
        <v>43783</v>
      </c>
      <c r="D62" s="32">
        <v>100513</v>
      </c>
      <c r="E62" s="33" t="s">
        <v>75</v>
      </c>
      <c r="F62" s="34" t="s">
        <v>23</v>
      </c>
      <c r="G62" s="6">
        <v>127</v>
      </c>
      <c r="H62" s="7">
        <v>213.748897</v>
      </c>
      <c r="I62" s="8">
        <f t="shared" si="1"/>
        <v>27146.109918999999</v>
      </c>
      <c r="J62" s="35"/>
      <c r="K62" s="35"/>
    </row>
    <row r="63" spans="1:11" ht="24" customHeight="1" x14ac:dyDescent="0.2">
      <c r="A63" s="30">
        <v>55</v>
      </c>
      <c r="B63" s="31">
        <v>44469</v>
      </c>
      <c r="C63" s="31">
        <v>44469</v>
      </c>
      <c r="D63" s="32">
        <v>100462</v>
      </c>
      <c r="E63" s="33" t="s">
        <v>76</v>
      </c>
      <c r="F63" s="34" t="s">
        <v>17</v>
      </c>
      <c r="G63" s="6">
        <v>5</v>
      </c>
      <c r="H63" s="7">
        <v>110</v>
      </c>
      <c r="I63" s="8">
        <f t="shared" si="1"/>
        <v>550</v>
      </c>
      <c r="J63" s="35"/>
      <c r="K63" s="35"/>
    </row>
    <row r="64" spans="1:11" ht="24" customHeight="1" x14ac:dyDescent="0.2">
      <c r="A64" s="30">
        <v>56</v>
      </c>
      <c r="B64" s="31">
        <v>45616</v>
      </c>
      <c r="C64" s="31">
        <v>45618</v>
      </c>
      <c r="D64" s="32">
        <v>1000177</v>
      </c>
      <c r="E64" s="33" t="s">
        <v>77</v>
      </c>
      <c r="F64" s="34" t="s">
        <v>17</v>
      </c>
      <c r="G64" s="6">
        <v>192</v>
      </c>
      <c r="H64" s="7">
        <v>174</v>
      </c>
      <c r="I64" s="8">
        <f t="shared" si="1"/>
        <v>33408</v>
      </c>
      <c r="J64" s="35"/>
      <c r="K64" s="35"/>
    </row>
    <row r="65" spans="1:11" ht="24" customHeight="1" x14ac:dyDescent="0.2">
      <c r="A65" s="30">
        <v>57</v>
      </c>
      <c r="B65" s="31">
        <v>45194</v>
      </c>
      <c r="C65" s="31">
        <v>45199</v>
      </c>
      <c r="D65" s="32">
        <v>1000178</v>
      </c>
      <c r="E65" s="33" t="s">
        <v>78</v>
      </c>
      <c r="F65" s="34" t="s">
        <v>17</v>
      </c>
      <c r="G65" s="6">
        <v>7</v>
      </c>
      <c r="H65" s="7">
        <v>1048.3399999999999</v>
      </c>
      <c r="I65" s="8">
        <f t="shared" si="1"/>
        <v>7338.3799999999992</v>
      </c>
      <c r="J65" s="35"/>
      <c r="K65" s="35"/>
    </row>
    <row r="66" spans="1:11" ht="24" customHeight="1" x14ac:dyDescent="0.2">
      <c r="A66" s="30">
        <v>58</v>
      </c>
      <c r="B66" s="31">
        <v>43684</v>
      </c>
      <c r="C66" s="31">
        <v>43752</v>
      </c>
      <c r="D66" s="32">
        <v>100519</v>
      </c>
      <c r="E66" s="33" t="s">
        <v>80</v>
      </c>
      <c r="F66" s="34" t="s">
        <v>17</v>
      </c>
      <c r="G66" s="6">
        <v>14</v>
      </c>
      <c r="H66" s="7">
        <v>3191.26</v>
      </c>
      <c r="I66" s="8">
        <f t="shared" si="1"/>
        <v>44677.64</v>
      </c>
      <c r="J66" s="35"/>
      <c r="K66" s="35"/>
    </row>
    <row r="67" spans="1:11" ht="24" customHeight="1" x14ac:dyDescent="0.2">
      <c r="A67" s="30">
        <v>59</v>
      </c>
      <c r="B67" s="31">
        <v>45366</v>
      </c>
      <c r="C67" s="31">
        <v>0</v>
      </c>
      <c r="D67" s="32">
        <v>100390</v>
      </c>
      <c r="E67" s="33" t="s">
        <v>79</v>
      </c>
      <c r="F67" s="34" t="s">
        <v>17</v>
      </c>
      <c r="G67" s="6">
        <v>22</v>
      </c>
      <c r="H67" s="7">
        <v>690.90909999999997</v>
      </c>
      <c r="I67" s="8">
        <f t="shared" si="1"/>
        <v>15200.000199999999</v>
      </c>
      <c r="J67" s="35"/>
      <c r="K67" s="35"/>
    </row>
    <row r="68" spans="1:11" ht="24" customHeight="1" x14ac:dyDescent="0.2">
      <c r="A68" s="30">
        <v>60</v>
      </c>
      <c r="B68" s="31">
        <v>45435</v>
      </c>
      <c r="C68" s="31">
        <v>45440</v>
      </c>
      <c r="D68" s="32">
        <v>100472</v>
      </c>
      <c r="E68" s="33" t="s">
        <v>81</v>
      </c>
      <c r="F68" s="34" t="s">
        <v>17</v>
      </c>
      <c r="G68" s="6">
        <v>1</v>
      </c>
      <c r="H68" s="7">
        <v>247.5</v>
      </c>
      <c r="I68" s="8">
        <f t="shared" si="1"/>
        <v>247.5</v>
      </c>
      <c r="J68" s="35"/>
      <c r="K68" s="35"/>
    </row>
    <row r="69" spans="1:11" ht="24" customHeight="1" x14ac:dyDescent="0.2">
      <c r="A69" s="30">
        <v>61</v>
      </c>
      <c r="B69" s="31">
        <v>45435</v>
      </c>
      <c r="C69" s="31">
        <v>45440</v>
      </c>
      <c r="D69" s="32">
        <v>100471</v>
      </c>
      <c r="E69" s="33" t="s">
        <v>82</v>
      </c>
      <c r="F69" s="34" t="s">
        <v>17</v>
      </c>
      <c r="G69" s="6">
        <v>48</v>
      </c>
      <c r="H69" s="7">
        <v>96.995999999999995</v>
      </c>
      <c r="I69" s="8">
        <f t="shared" si="1"/>
        <v>4655.808</v>
      </c>
      <c r="J69" s="35"/>
      <c r="K69" s="35"/>
    </row>
    <row r="70" spans="1:11" ht="24" customHeight="1" x14ac:dyDescent="0.2">
      <c r="A70" s="30">
        <v>62</v>
      </c>
      <c r="B70" s="31">
        <v>45435</v>
      </c>
      <c r="C70" s="31">
        <v>45440</v>
      </c>
      <c r="D70" s="32">
        <v>1000069</v>
      </c>
      <c r="E70" s="33" t="s">
        <v>83</v>
      </c>
      <c r="F70" s="34" t="s">
        <v>17</v>
      </c>
      <c r="G70" s="6">
        <v>55</v>
      </c>
      <c r="H70" s="7">
        <v>58.181800000000003</v>
      </c>
      <c r="I70" s="8">
        <f t="shared" si="1"/>
        <v>3199.9990000000003</v>
      </c>
      <c r="J70" s="35"/>
      <c r="K70" s="35"/>
    </row>
    <row r="71" spans="1:11" ht="24" customHeight="1" x14ac:dyDescent="0.2">
      <c r="A71" s="30">
        <v>63</v>
      </c>
      <c r="B71" s="31">
        <v>45435</v>
      </c>
      <c r="C71" s="31">
        <v>45440</v>
      </c>
      <c r="D71" s="32">
        <v>100471</v>
      </c>
      <c r="E71" s="33" t="s">
        <v>84</v>
      </c>
      <c r="F71" s="34" t="s">
        <v>17</v>
      </c>
      <c r="G71" s="6">
        <v>84</v>
      </c>
      <c r="H71" s="7">
        <v>145.83837800000001</v>
      </c>
      <c r="I71" s="8">
        <f t="shared" si="1"/>
        <v>12250.423752000001</v>
      </c>
      <c r="J71" s="35"/>
      <c r="K71" s="35"/>
    </row>
    <row r="72" spans="1:11" ht="24" customHeight="1" x14ac:dyDescent="0.2">
      <c r="A72" s="30">
        <v>64</v>
      </c>
      <c r="B72" s="31">
        <v>45194</v>
      </c>
      <c r="C72" s="31">
        <v>45199</v>
      </c>
      <c r="D72" s="32">
        <v>1000178</v>
      </c>
      <c r="E72" s="33" t="s">
        <v>85</v>
      </c>
      <c r="F72" s="34" t="s">
        <v>17</v>
      </c>
      <c r="G72" s="6">
        <v>5</v>
      </c>
      <c r="H72" s="7">
        <v>130.2175</v>
      </c>
      <c r="I72" s="8">
        <f t="shared" si="1"/>
        <v>651.08749999999998</v>
      </c>
      <c r="J72" s="35"/>
      <c r="K72" s="35"/>
    </row>
    <row r="73" spans="1:11" ht="24" customHeight="1" x14ac:dyDescent="0.2">
      <c r="A73" s="30">
        <v>65</v>
      </c>
      <c r="B73" s="31">
        <v>45435</v>
      </c>
      <c r="C73" s="31">
        <v>45440</v>
      </c>
      <c r="D73" s="32">
        <v>1000070</v>
      </c>
      <c r="E73" s="33" t="s">
        <v>86</v>
      </c>
      <c r="F73" s="34" t="s">
        <v>17</v>
      </c>
      <c r="G73" s="6">
        <v>26</v>
      </c>
      <c r="H73" s="7">
        <v>335</v>
      </c>
      <c r="I73" s="8">
        <f t="shared" ref="I73:I104" si="2">G73*H73</f>
        <v>8710</v>
      </c>
      <c r="J73" s="35"/>
      <c r="K73" s="35"/>
    </row>
    <row r="74" spans="1:11" ht="24" customHeight="1" x14ac:dyDescent="0.2">
      <c r="A74" s="30">
        <v>66</v>
      </c>
      <c r="B74" s="31">
        <v>45435</v>
      </c>
      <c r="C74" s="31">
        <v>45440</v>
      </c>
      <c r="D74" s="32">
        <v>100469</v>
      </c>
      <c r="E74" s="33" t="s">
        <v>87</v>
      </c>
      <c r="F74" s="34" t="s">
        <v>17</v>
      </c>
      <c r="G74" s="6">
        <v>2</v>
      </c>
      <c r="H74" s="7">
        <v>116</v>
      </c>
      <c r="I74" s="8">
        <f t="shared" si="2"/>
        <v>232</v>
      </c>
      <c r="J74" s="35"/>
      <c r="K74" s="35"/>
    </row>
    <row r="75" spans="1:11" ht="24" customHeight="1" x14ac:dyDescent="0.2">
      <c r="A75" s="30">
        <v>67</v>
      </c>
      <c r="B75" s="31">
        <v>45435</v>
      </c>
      <c r="C75" s="31">
        <v>45440</v>
      </c>
      <c r="D75" s="32">
        <v>100515</v>
      </c>
      <c r="E75" s="33" t="s">
        <v>88</v>
      </c>
      <c r="F75" s="34" t="s">
        <v>17</v>
      </c>
      <c r="G75" s="6">
        <v>249</v>
      </c>
      <c r="H75" s="7">
        <v>29.5</v>
      </c>
      <c r="I75" s="8">
        <f t="shared" si="2"/>
        <v>7345.5</v>
      </c>
      <c r="J75" s="35"/>
      <c r="K75" s="35"/>
    </row>
    <row r="76" spans="1:11" ht="24" customHeight="1" x14ac:dyDescent="0.2">
      <c r="A76" s="30">
        <v>68</v>
      </c>
      <c r="B76" s="31">
        <v>43256</v>
      </c>
      <c r="C76" s="31">
        <v>43276</v>
      </c>
      <c r="D76" s="32">
        <v>100456</v>
      </c>
      <c r="E76" s="33" t="s">
        <v>89</v>
      </c>
      <c r="F76" s="34" t="s">
        <v>17</v>
      </c>
      <c r="G76" s="6">
        <v>10</v>
      </c>
      <c r="H76" s="7">
        <v>370.579027</v>
      </c>
      <c r="I76" s="8">
        <f t="shared" si="2"/>
        <v>3705.79027</v>
      </c>
      <c r="J76" s="35"/>
      <c r="K76" s="35"/>
    </row>
    <row r="77" spans="1:11" ht="24" customHeight="1" x14ac:dyDescent="0.2">
      <c r="A77" s="30">
        <v>69</v>
      </c>
      <c r="B77" s="31">
        <v>45435</v>
      </c>
      <c r="C77" s="31">
        <v>45440</v>
      </c>
      <c r="D77" s="32">
        <v>1000073</v>
      </c>
      <c r="E77" s="33" t="s">
        <v>90</v>
      </c>
      <c r="F77" s="34" t="s">
        <v>30</v>
      </c>
      <c r="G77" s="6">
        <v>2</v>
      </c>
      <c r="H77" s="7">
        <v>115.33</v>
      </c>
      <c r="I77" s="8">
        <f t="shared" si="2"/>
        <v>230.66</v>
      </c>
      <c r="J77" s="35"/>
      <c r="K77" s="35"/>
    </row>
    <row r="78" spans="1:11" ht="24" customHeight="1" x14ac:dyDescent="0.2">
      <c r="A78" s="30">
        <v>70</v>
      </c>
      <c r="B78" s="31">
        <v>45646</v>
      </c>
      <c r="C78" s="31">
        <v>45648</v>
      </c>
      <c r="D78" s="32">
        <v>1000034</v>
      </c>
      <c r="E78" s="33" t="s">
        <v>91</v>
      </c>
      <c r="F78" s="34" t="s">
        <v>30</v>
      </c>
      <c r="G78" s="6">
        <v>2</v>
      </c>
      <c r="H78" s="7">
        <v>115.33</v>
      </c>
      <c r="I78" s="8">
        <f t="shared" si="2"/>
        <v>230.66</v>
      </c>
      <c r="J78" s="35"/>
      <c r="K78" s="35"/>
    </row>
    <row r="79" spans="1:11" ht="24" customHeight="1" x14ac:dyDescent="0.2">
      <c r="A79" s="30">
        <v>71</v>
      </c>
      <c r="B79" s="31">
        <v>43759</v>
      </c>
      <c r="C79" s="31">
        <v>43783</v>
      </c>
      <c r="D79" s="32">
        <v>100507</v>
      </c>
      <c r="E79" s="33" t="s">
        <v>92</v>
      </c>
      <c r="F79" s="34" t="s">
        <v>30</v>
      </c>
      <c r="G79" s="6">
        <v>1</v>
      </c>
      <c r="H79" s="7">
        <v>115.33</v>
      </c>
      <c r="I79" s="8">
        <f t="shared" si="2"/>
        <v>115.33</v>
      </c>
      <c r="J79" s="35"/>
      <c r="K79" s="35"/>
    </row>
    <row r="80" spans="1:11" ht="24" customHeight="1" x14ac:dyDescent="0.2">
      <c r="A80" s="30">
        <v>72</v>
      </c>
      <c r="B80" s="31">
        <v>43759</v>
      </c>
      <c r="C80" s="31">
        <v>43783</v>
      </c>
      <c r="D80" s="32">
        <v>100526</v>
      </c>
      <c r="E80" s="33" t="s">
        <v>93</v>
      </c>
      <c r="F80" s="34" t="s">
        <v>28</v>
      </c>
      <c r="G80" s="6">
        <v>6</v>
      </c>
      <c r="H80" s="7">
        <v>453.52</v>
      </c>
      <c r="I80" s="8">
        <f t="shared" si="2"/>
        <v>2721.12</v>
      </c>
      <c r="J80" s="35"/>
      <c r="K80" s="35"/>
    </row>
    <row r="81" spans="1:11" ht="24" customHeight="1" x14ac:dyDescent="0.2">
      <c r="A81" s="30">
        <v>73</v>
      </c>
      <c r="B81" s="31">
        <v>43759</v>
      </c>
      <c r="C81" s="31">
        <v>43783</v>
      </c>
      <c r="D81" s="32">
        <v>100527</v>
      </c>
      <c r="E81" s="33" t="s">
        <v>94</v>
      </c>
      <c r="F81" s="34" t="s">
        <v>17</v>
      </c>
      <c r="G81" s="6">
        <v>13</v>
      </c>
      <c r="H81" s="7">
        <v>1350</v>
      </c>
      <c r="I81" s="8">
        <f t="shared" si="2"/>
        <v>17550</v>
      </c>
      <c r="J81" s="35"/>
      <c r="K81" s="35"/>
    </row>
    <row r="82" spans="1:11" ht="24" customHeight="1" x14ac:dyDescent="0.2">
      <c r="A82" s="30">
        <v>74</v>
      </c>
      <c r="B82" s="31">
        <v>45435</v>
      </c>
      <c r="C82" s="31">
        <v>45440</v>
      </c>
      <c r="D82" s="32">
        <v>1000029</v>
      </c>
      <c r="E82" s="33" t="s">
        <v>95</v>
      </c>
      <c r="F82" s="34" t="s">
        <v>17</v>
      </c>
      <c r="G82" s="6">
        <v>2073</v>
      </c>
      <c r="H82" s="7">
        <v>26</v>
      </c>
      <c r="I82" s="8">
        <f t="shared" si="2"/>
        <v>53898</v>
      </c>
      <c r="J82" s="35"/>
      <c r="K82" s="35"/>
    </row>
    <row r="83" spans="1:11" ht="24" customHeight="1" x14ac:dyDescent="0.2">
      <c r="A83" s="30">
        <v>75</v>
      </c>
      <c r="B83" s="31">
        <v>43439</v>
      </c>
      <c r="C83" s="31">
        <v>43461</v>
      </c>
      <c r="D83" s="32">
        <v>1000072</v>
      </c>
      <c r="E83" s="33" t="s">
        <v>96</v>
      </c>
      <c r="F83" s="34" t="s">
        <v>17</v>
      </c>
      <c r="G83" s="6">
        <v>141</v>
      </c>
      <c r="H83" s="7">
        <v>26</v>
      </c>
      <c r="I83" s="8">
        <f t="shared" si="2"/>
        <v>3666</v>
      </c>
      <c r="J83" s="35"/>
      <c r="K83" s="35"/>
    </row>
    <row r="84" spans="1:11" ht="24" customHeight="1" x14ac:dyDescent="0.2">
      <c r="A84" s="30">
        <v>76</v>
      </c>
      <c r="B84" s="31">
        <v>44418</v>
      </c>
      <c r="C84" s="31">
        <v>44425</v>
      </c>
      <c r="D84" s="32">
        <v>1000035</v>
      </c>
      <c r="E84" s="33" t="s">
        <v>97</v>
      </c>
      <c r="F84" s="34" t="s">
        <v>17</v>
      </c>
      <c r="G84" s="6">
        <v>660</v>
      </c>
      <c r="H84" s="7">
        <v>26</v>
      </c>
      <c r="I84" s="8">
        <f t="shared" si="2"/>
        <v>17160</v>
      </c>
      <c r="J84" s="35"/>
      <c r="K84" s="35"/>
    </row>
    <row r="85" spans="1:11" ht="24" customHeight="1" x14ac:dyDescent="0.2">
      <c r="A85" s="30">
        <v>77</v>
      </c>
      <c r="B85" s="31">
        <v>44159</v>
      </c>
      <c r="C85" s="31">
        <v>44165</v>
      </c>
      <c r="D85" s="32">
        <v>100466</v>
      </c>
      <c r="E85" s="33" t="s">
        <v>98</v>
      </c>
      <c r="F85" s="34" t="s">
        <v>17</v>
      </c>
      <c r="G85" s="29">
        <v>357.04849999999999</v>
      </c>
      <c r="H85" s="7">
        <v>58.569077</v>
      </c>
      <c r="I85" s="8">
        <f t="shared" si="2"/>
        <v>20912.001089234498</v>
      </c>
      <c r="J85" s="35"/>
      <c r="K85" s="35"/>
    </row>
    <row r="86" spans="1:11" ht="24" customHeight="1" x14ac:dyDescent="0.2">
      <c r="A86" s="30">
        <v>78</v>
      </c>
      <c r="B86" s="31">
        <v>45107</v>
      </c>
      <c r="C86" s="31">
        <v>45107</v>
      </c>
      <c r="D86" s="32">
        <v>1000031</v>
      </c>
      <c r="E86" s="33" t="s">
        <v>99</v>
      </c>
      <c r="F86" s="34" t="s">
        <v>17</v>
      </c>
      <c r="G86" s="6">
        <v>2340</v>
      </c>
      <c r="H86" s="7">
        <v>58.569077</v>
      </c>
      <c r="I86" s="8">
        <f t="shared" si="2"/>
        <v>137051.64017999999</v>
      </c>
      <c r="J86" s="35"/>
      <c r="K86" s="35"/>
    </row>
    <row r="87" spans="1:11" ht="24" customHeight="1" x14ac:dyDescent="0.2">
      <c r="A87" s="30">
        <v>79</v>
      </c>
      <c r="B87" s="31">
        <v>45524</v>
      </c>
      <c r="C87" s="31">
        <v>45526</v>
      </c>
      <c r="D87" s="32">
        <v>1000285</v>
      </c>
      <c r="E87" s="33" t="s">
        <v>100</v>
      </c>
      <c r="F87" s="34" t="s">
        <v>28</v>
      </c>
      <c r="G87" s="6">
        <v>48</v>
      </c>
      <c r="H87" s="7">
        <v>973</v>
      </c>
      <c r="I87" s="8">
        <f t="shared" si="2"/>
        <v>46704</v>
      </c>
      <c r="J87" s="35"/>
      <c r="K87" s="35"/>
    </row>
    <row r="88" spans="1:11" ht="24" customHeight="1" x14ac:dyDescent="0.2">
      <c r="A88" s="30">
        <v>80</v>
      </c>
      <c r="B88" s="31">
        <v>45839</v>
      </c>
      <c r="C88" s="31">
        <v>45839</v>
      </c>
      <c r="D88" s="32">
        <v>100528</v>
      </c>
      <c r="E88" s="33" t="s">
        <v>101</v>
      </c>
      <c r="F88" s="34" t="s">
        <v>28</v>
      </c>
      <c r="G88" s="6">
        <v>28</v>
      </c>
      <c r="H88" s="7">
        <v>588</v>
      </c>
      <c r="I88" s="8">
        <f t="shared" si="2"/>
        <v>16464</v>
      </c>
      <c r="J88" s="35"/>
      <c r="K88" s="35"/>
    </row>
    <row r="89" spans="1:11" ht="24" customHeight="1" x14ac:dyDescent="0.2">
      <c r="A89" s="30">
        <v>81</v>
      </c>
      <c r="B89" s="31">
        <v>45517</v>
      </c>
      <c r="C89" s="31">
        <v>45524</v>
      </c>
      <c r="D89" s="32">
        <v>100420</v>
      </c>
      <c r="E89" s="33" t="s">
        <v>102</v>
      </c>
      <c r="F89" s="34" t="s">
        <v>28</v>
      </c>
      <c r="G89" s="6">
        <v>92</v>
      </c>
      <c r="H89" s="7">
        <v>350</v>
      </c>
      <c r="I89" s="8">
        <f t="shared" si="2"/>
        <v>32200</v>
      </c>
      <c r="J89" s="35"/>
      <c r="K89" s="35"/>
    </row>
    <row r="90" spans="1:11" ht="24" customHeight="1" x14ac:dyDescent="0.2">
      <c r="A90" s="30">
        <v>82</v>
      </c>
      <c r="B90" s="31">
        <v>45435</v>
      </c>
      <c r="C90" s="31">
        <v>45440</v>
      </c>
      <c r="D90" s="32">
        <v>100338</v>
      </c>
      <c r="E90" s="33" t="s">
        <v>103</v>
      </c>
      <c r="F90" s="34" t="s">
        <v>17</v>
      </c>
      <c r="G90" s="6">
        <v>50</v>
      </c>
      <c r="H90" s="7">
        <v>114</v>
      </c>
      <c r="I90" s="8">
        <f t="shared" si="2"/>
        <v>5700</v>
      </c>
      <c r="J90" s="35"/>
      <c r="K90" s="35"/>
    </row>
    <row r="91" spans="1:11" ht="24" customHeight="1" x14ac:dyDescent="0.2">
      <c r="A91" s="30">
        <v>83</v>
      </c>
      <c r="B91" s="31">
        <v>45616</v>
      </c>
      <c r="C91" s="31">
        <v>45618</v>
      </c>
      <c r="D91" s="32">
        <v>100368</v>
      </c>
      <c r="E91" s="33" t="s">
        <v>104</v>
      </c>
      <c r="F91" s="34" t="s">
        <v>30</v>
      </c>
      <c r="G91" s="6">
        <v>22</v>
      </c>
      <c r="H91" s="7">
        <v>470.78</v>
      </c>
      <c r="I91" s="8">
        <f t="shared" si="2"/>
        <v>10357.16</v>
      </c>
      <c r="J91" s="35"/>
      <c r="K91" s="35"/>
    </row>
    <row r="92" spans="1:11" ht="24" customHeight="1" x14ac:dyDescent="0.2">
      <c r="A92" s="30">
        <v>84</v>
      </c>
      <c r="B92" s="31">
        <v>45616</v>
      </c>
      <c r="C92" s="31">
        <v>45618</v>
      </c>
      <c r="D92" s="32">
        <v>1000203</v>
      </c>
      <c r="E92" s="33" t="s">
        <v>105</v>
      </c>
      <c r="F92" s="34" t="s">
        <v>30</v>
      </c>
      <c r="G92" s="29">
        <v>63.020269999999996</v>
      </c>
      <c r="H92" s="7">
        <v>300</v>
      </c>
      <c r="I92" s="8">
        <f t="shared" si="2"/>
        <v>18906.080999999998</v>
      </c>
      <c r="J92" s="35"/>
      <c r="K92" s="35"/>
    </row>
    <row r="93" spans="1:11" ht="24" customHeight="1" x14ac:dyDescent="0.2">
      <c r="A93" s="30">
        <v>85</v>
      </c>
      <c r="B93" s="31">
        <v>44421</v>
      </c>
      <c r="C93" s="31">
        <v>44432</v>
      </c>
      <c r="D93" s="32">
        <v>1000075</v>
      </c>
      <c r="E93" s="33" t="s">
        <v>106</v>
      </c>
      <c r="F93" s="34" t="s">
        <v>30</v>
      </c>
      <c r="G93" s="29">
        <v>108</v>
      </c>
      <c r="H93" s="7">
        <v>120.80500000000001</v>
      </c>
      <c r="I93" s="8">
        <f t="shared" si="2"/>
        <v>13046.94</v>
      </c>
      <c r="J93" s="35"/>
      <c r="K93" s="35"/>
    </row>
    <row r="94" spans="1:11" ht="24" customHeight="1" x14ac:dyDescent="0.2">
      <c r="A94" s="30">
        <v>86</v>
      </c>
      <c r="B94" s="31">
        <v>45367</v>
      </c>
      <c r="C94" s="31">
        <v>45370</v>
      </c>
      <c r="D94" s="32">
        <v>100396</v>
      </c>
      <c r="E94" s="33" t="s">
        <v>107</v>
      </c>
      <c r="F94" s="34" t="s">
        <v>30</v>
      </c>
      <c r="G94" s="6">
        <v>125</v>
      </c>
      <c r="H94" s="7">
        <v>751</v>
      </c>
      <c r="I94" s="8">
        <f t="shared" si="2"/>
        <v>93875</v>
      </c>
      <c r="J94" s="35"/>
      <c r="K94" s="35"/>
    </row>
    <row r="95" spans="1:11" ht="24" customHeight="1" x14ac:dyDescent="0.2">
      <c r="A95" s="30">
        <v>87</v>
      </c>
      <c r="B95" s="31">
        <v>45959</v>
      </c>
      <c r="C95" s="31">
        <v>45960</v>
      </c>
      <c r="D95" s="32">
        <v>100550</v>
      </c>
      <c r="E95" s="33" t="s">
        <v>108</v>
      </c>
      <c r="F95" s="34" t="s">
        <v>17</v>
      </c>
      <c r="G95" s="6">
        <v>3</v>
      </c>
      <c r="H95" s="7">
        <v>802.4</v>
      </c>
      <c r="I95" s="8">
        <f t="shared" si="2"/>
        <v>2407.1999999999998</v>
      </c>
      <c r="J95" s="35"/>
      <c r="K95" s="35"/>
    </row>
    <row r="96" spans="1:11" ht="24" customHeight="1" x14ac:dyDescent="0.2">
      <c r="A96" s="30">
        <v>88</v>
      </c>
      <c r="B96" s="31">
        <v>45839</v>
      </c>
      <c r="C96" s="31">
        <v>45839</v>
      </c>
      <c r="D96" s="32">
        <v>100530</v>
      </c>
      <c r="E96" s="33" t="s">
        <v>109</v>
      </c>
      <c r="F96" s="34" t="s">
        <v>28</v>
      </c>
      <c r="G96" s="6">
        <v>54</v>
      </c>
      <c r="H96" s="7">
        <v>89.527799999999999</v>
      </c>
      <c r="I96" s="8">
        <f t="shared" si="2"/>
        <v>4834.5011999999997</v>
      </c>
      <c r="J96" s="35"/>
      <c r="K96" s="35"/>
    </row>
    <row r="97" spans="1:11" ht="24" customHeight="1" x14ac:dyDescent="0.2">
      <c r="A97" s="30">
        <v>89</v>
      </c>
      <c r="B97" s="31">
        <v>44252</v>
      </c>
      <c r="C97" s="31">
        <v>44255</v>
      </c>
      <c r="D97" s="32">
        <v>1000077</v>
      </c>
      <c r="E97" s="33" t="s">
        <v>110</v>
      </c>
      <c r="F97" s="34" t="s">
        <v>30</v>
      </c>
      <c r="G97" s="6">
        <v>300</v>
      </c>
      <c r="H97" s="7">
        <v>110</v>
      </c>
      <c r="I97" s="8">
        <f t="shared" si="2"/>
        <v>33000</v>
      </c>
      <c r="J97" s="35"/>
      <c r="K97" s="35"/>
    </row>
    <row r="98" spans="1:11" ht="24" customHeight="1" x14ac:dyDescent="0.2">
      <c r="A98" s="30">
        <v>90</v>
      </c>
      <c r="B98" s="31">
        <v>44469</v>
      </c>
      <c r="C98" s="31">
        <v>44469</v>
      </c>
      <c r="D98" s="32">
        <v>100481</v>
      </c>
      <c r="E98" s="33" t="s">
        <v>111</v>
      </c>
      <c r="F98" s="34" t="s">
        <v>17</v>
      </c>
      <c r="G98" s="6">
        <v>7</v>
      </c>
      <c r="H98" s="7">
        <v>1000</v>
      </c>
      <c r="I98" s="8">
        <f t="shared" si="2"/>
        <v>7000</v>
      </c>
      <c r="J98" s="35"/>
      <c r="K98" s="35"/>
    </row>
    <row r="99" spans="1:11" ht="24" customHeight="1" x14ac:dyDescent="0.2">
      <c r="A99" s="30">
        <v>91</v>
      </c>
      <c r="B99" s="31">
        <v>44469</v>
      </c>
      <c r="C99" s="31">
        <v>44469</v>
      </c>
      <c r="D99" s="32">
        <v>100478</v>
      </c>
      <c r="E99" s="33" t="s">
        <v>112</v>
      </c>
      <c r="F99" s="34" t="s">
        <v>28</v>
      </c>
      <c r="G99" s="6">
        <v>111</v>
      </c>
      <c r="H99" s="7">
        <v>111</v>
      </c>
      <c r="I99" s="8">
        <f t="shared" si="2"/>
        <v>12321</v>
      </c>
      <c r="J99" s="35"/>
      <c r="K99" s="35"/>
    </row>
    <row r="100" spans="1:11" ht="24" customHeight="1" x14ac:dyDescent="0.2">
      <c r="A100" s="30">
        <v>92</v>
      </c>
      <c r="B100" s="31">
        <v>44469</v>
      </c>
      <c r="C100" s="31">
        <v>44469</v>
      </c>
      <c r="D100" s="32">
        <v>100477</v>
      </c>
      <c r="E100" s="33" t="s">
        <v>113</v>
      </c>
      <c r="F100" s="34" t="s">
        <v>17</v>
      </c>
      <c r="G100" s="6">
        <v>44</v>
      </c>
      <c r="H100" s="7">
        <v>141.6</v>
      </c>
      <c r="I100" s="8">
        <f t="shared" si="2"/>
        <v>6230.4</v>
      </c>
      <c r="J100" s="35"/>
      <c r="K100" s="35"/>
    </row>
    <row r="101" spans="1:11" ht="24" customHeight="1" x14ac:dyDescent="0.2">
      <c r="A101" s="30">
        <v>93</v>
      </c>
      <c r="B101" s="31">
        <v>45435</v>
      </c>
      <c r="C101" s="31">
        <v>45440</v>
      </c>
      <c r="D101" s="32">
        <v>100409</v>
      </c>
      <c r="E101" s="33" t="s">
        <v>114</v>
      </c>
      <c r="F101" s="34" t="s">
        <v>115</v>
      </c>
      <c r="G101" s="6">
        <v>840</v>
      </c>
      <c r="H101" s="7">
        <v>15.069380000000001</v>
      </c>
      <c r="I101" s="8">
        <f t="shared" si="2"/>
        <v>12658.279200000001</v>
      </c>
      <c r="J101" s="35"/>
      <c r="K101" s="35"/>
    </row>
    <row r="102" spans="1:11" ht="24" customHeight="1" x14ac:dyDescent="0.2">
      <c r="A102" s="30">
        <v>94</v>
      </c>
      <c r="B102" s="31">
        <v>45616</v>
      </c>
      <c r="C102" s="31">
        <v>45618</v>
      </c>
      <c r="D102" s="32">
        <v>1000168</v>
      </c>
      <c r="E102" s="33" t="s">
        <v>116</v>
      </c>
      <c r="F102" s="34" t="s">
        <v>28</v>
      </c>
      <c r="G102" s="6">
        <v>98</v>
      </c>
      <c r="H102" s="7">
        <v>419</v>
      </c>
      <c r="I102" s="8">
        <f t="shared" si="2"/>
        <v>41062</v>
      </c>
      <c r="J102" s="35"/>
      <c r="K102" s="35"/>
    </row>
    <row r="103" spans="1:11" ht="24" customHeight="1" x14ac:dyDescent="0.2">
      <c r="A103" s="30">
        <v>95</v>
      </c>
      <c r="B103" s="31">
        <v>45876</v>
      </c>
      <c r="C103" s="31">
        <v>45876</v>
      </c>
      <c r="D103" s="32">
        <v>100334</v>
      </c>
      <c r="E103" s="33" t="s">
        <v>117</v>
      </c>
      <c r="F103" s="34" t="s">
        <v>17</v>
      </c>
      <c r="G103" s="6">
        <v>33</v>
      </c>
      <c r="H103" s="7">
        <v>894.83</v>
      </c>
      <c r="I103" s="8">
        <f t="shared" si="2"/>
        <v>29529.390000000003</v>
      </c>
      <c r="J103" s="35"/>
      <c r="K103" s="35"/>
    </row>
    <row r="104" spans="1:11" ht="24" customHeight="1" x14ac:dyDescent="0.2">
      <c r="A104" s="30">
        <v>96</v>
      </c>
      <c r="B104" s="31">
        <v>45906</v>
      </c>
      <c r="C104" s="31">
        <v>45967</v>
      </c>
      <c r="D104" s="32">
        <v>100429</v>
      </c>
      <c r="E104" s="33" t="s">
        <v>118</v>
      </c>
      <c r="F104" s="34" t="s">
        <v>23</v>
      </c>
      <c r="G104" s="6">
        <v>330</v>
      </c>
      <c r="H104" s="7">
        <v>105.136685</v>
      </c>
      <c r="I104" s="8">
        <f t="shared" si="2"/>
        <v>34695.106050000002</v>
      </c>
      <c r="J104" s="35"/>
      <c r="K104" s="35"/>
    </row>
    <row r="105" spans="1:11" ht="24" customHeight="1" x14ac:dyDescent="0.2">
      <c r="A105" s="30">
        <v>97</v>
      </c>
      <c r="B105" s="31">
        <v>45435</v>
      </c>
      <c r="C105" s="31">
        <v>45440</v>
      </c>
      <c r="D105" s="32">
        <v>1000051</v>
      </c>
      <c r="E105" s="33" t="s">
        <v>119</v>
      </c>
      <c r="F105" s="34" t="s">
        <v>23</v>
      </c>
      <c r="G105" s="6">
        <v>211</v>
      </c>
      <c r="H105" s="7">
        <v>122.262916</v>
      </c>
      <c r="I105" s="8">
        <f t="shared" ref="I105:I136" si="3">G105*H105</f>
        <v>25797.475276000001</v>
      </c>
      <c r="J105" s="35"/>
      <c r="K105" s="35"/>
    </row>
    <row r="106" spans="1:11" ht="24" customHeight="1" x14ac:dyDescent="0.2">
      <c r="A106" s="30">
        <v>98</v>
      </c>
      <c r="B106" s="31">
        <v>45435</v>
      </c>
      <c r="C106" s="31">
        <v>45440</v>
      </c>
      <c r="D106" s="32">
        <v>1000052</v>
      </c>
      <c r="E106" s="33" t="s">
        <v>121</v>
      </c>
      <c r="F106" s="34" t="s">
        <v>17</v>
      </c>
      <c r="G106" s="6">
        <v>252</v>
      </c>
      <c r="H106" s="7">
        <v>89</v>
      </c>
      <c r="I106" s="8">
        <f t="shared" si="3"/>
        <v>22428</v>
      </c>
      <c r="J106" s="35"/>
      <c r="K106" s="35"/>
    </row>
    <row r="107" spans="1:11" ht="24" customHeight="1" x14ac:dyDescent="0.2">
      <c r="A107" s="30">
        <v>99</v>
      </c>
      <c r="B107" s="31">
        <v>45435</v>
      </c>
      <c r="C107" s="31">
        <v>45440</v>
      </c>
      <c r="D107" s="32">
        <v>100457</v>
      </c>
      <c r="E107" s="33" t="s">
        <v>122</v>
      </c>
      <c r="F107" s="34" t="s">
        <v>17</v>
      </c>
      <c r="G107" s="6">
        <v>1992</v>
      </c>
      <c r="H107" s="7">
        <v>18.22</v>
      </c>
      <c r="I107" s="8">
        <f t="shared" si="3"/>
        <v>36294.239999999998</v>
      </c>
      <c r="J107" s="35"/>
      <c r="K107" s="35"/>
    </row>
    <row r="108" spans="1:11" ht="24" customHeight="1" x14ac:dyDescent="0.2">
      <c r="A108" s="30">
        <v>100</v>
      </c>
      <c r="B108" s="31">
        <v>45435</v>
      </c>
      <c r="C108" s="31">
        <v>45440</v>
      </c>
      <c r="D108" s="32">
        <v>1000078</v>
      </c>
      <c r="E108" s="33" t="s">
        <v>123</v>
      </c>
      <c r="F108" s="34" t="s">
        <v>17</v>
      </c>
      <c r="G108" s="6">
        <v>12</v>
      </c>
      <c r="H108" s="7">
        <v>3481</v>
      </c>
      <c r="I108" s="8">
        <f t="shared" si="3"/>
        <v>41772</v>
      </c>
      <c r="J108" s="35"/>
      <c r="K108" s="35"/>
    </row>
    <row r="109" spans="1:11" ht="24" customHeight="1" x14ac:dyDescent="0.2">
      <c r="A109" s="30">
        <v>101</v>
      </c>
      <c r="B109" s="31">
        <v>45839</v>
      </c>
      <c r="C109" s="31">
        <v>45839</v>
      </c>
      <c r="D109" s="32">
        <v>100531</v>
      </c>
      <c r="E109" s="33" t="s">
        <v>124</v>
      </c>
      <c r="F109" s="34" t="s">
        <v>17</v>
      </c>
      <c r="G109" s="6">
        <v>3687</v>
      </c>
      <c r="H109" s="7">
        <v>3.4537499999999999</v>
      </c>
      <c r="I109" s="8">
        <f t="shared" si="3"/>
        <v>12733.97625</v>
      </c>
      <c r="J109" s="35"/>
      <c r="K109" s="35"/>
    </row>
    <row r="110" spans="1:11" ht="24" customHeight="1" x14ac:dyDescent="0.2">
      <c r="A110" s="30">
        <v>102</v>
      </c>
      <c r="B110" s="31">
        <v>45840</v>
      </c>
      <c r="C110" s="31">
        <v>45840</v>
      </c>
      <c r="D110" s="32">
        <v>100325</v>
      </c>
      <c r="E110" s="33" t="s">
        <v>125</v>
      </c>
      <c r="F110" s="34" t="s">
        <v>17</v>
      </c>
      <c r="G110" s="6">
        <v>180</v>
      </c>
      <c r="H110" s="7">
        <v>95.83</v>
      </c>
      <c r="I110" s="8">
        <f t="shared" si="3"/>
        <v>17249.400000000001</v>
      </c>
      <c r="J110" s="35"/>
      <c r="K110" s="35"/>
    </row>
    <row r="111" spans="1:11" ht="24" customHeight="1" x14ac:dyDescent="0.2">
      <c r="A111" s="30">
        <v>103</v>
      </c>
      <c r="B111" s="31">
        <v>45840</v>
      </c>
      <c r="C111" s="31">
        <v>45840</v>
      </c>
      <c r="D111" s="32">
        <v>100325</v>
      </c>
      <c r="E111" s="33" t="s">
        <v>126</v>
      </c>
      <c r="F111" s="34" t="s">
        <v>17</v>
      </c>
      <c r="G111" s="6">
        <v>58</v>
      </c>
      <c r="H111" s="7">
        <v>79.06</v>
      </c>
      <c r="I111" s="8">
        <f t="shared" si="3"/>
        <v>4585.4800000000005</v>
      </c>
      <c r="J111" s="35"/>
      <c r="K111" s="35"/>
    </row>
    <row r="112" spans="1:11" ht="24" customHeight="1" x14ac:dyDescent="0.2">
      <c r="A112" s="30">
        <v>104</v>
      </c>
      <c r="B112" s="31">
        <v>45363</v>
      </c>
      <c r="C112" s="31">
        <v>45366</v>
      </c>
      <c r="D112" s="32">
        <v>1000004</v>
      </c>
      <c r="E112" s="33" t="s">
        <v>127</v>
      </c>
      <c r="F112" s="34" t="s">
        <v>17</v>
      </c>
      <c r="G112" s="6">
        <v>517</v>
      </c>
      <c r="H112" s="7">
        <v>38.514499999999998</v>
      </c>
      <c r="I112" s="8">
        <f t="shared" si="3"/>
        <v>19911.996499999997</v>
      </c>
      <c r="J112" s="35"/>
      <c r="K112" s="35"/>
    </row>
    <row r="113" spans="1:11" ht="24" customHeight="1" x14ac:dyDescent="0.2">
      <c r="A113" s="30">
        <v>105</v>
      </c>
      <c r="B113" s="31">
        <v>45363</v>
      </c>
      <c r="C113" s="31">
        <v>45366</v>
      </c>
      <c r="D113" s="32">
        <v>1000005</v>
      </c>
      <c r="E113" s="33" t="s">
        <v>128</v>
      </c>
      <c r="F113" s="34" t="s">
        <v>17</v>
      </c>
      <c r="G113" s="6">
        <v>42</v>
      </c>
      <c r="H113" s="7">
        <v>512</v>
      </c>
      <c r="I113" s="8">
        <f t="shared" si="3"/>
        <v>21504</v>
      </c>
      <c r="J113" s="35"/>
      <c r="K113" s="35"/>
    </row>
    <row r="114" spans="1:11" ht="24" customHeight="1" x14ac:dyDescent="0.2">
      <c r="A114" s="30">
        <v>106</v>
      </c>
      <c r="B114" s="31">
        <v>45839</v>
      </c>
      <c r="C114" s="31">
        <v>45839</v>
      </c>
      <c r="D114" s="32">
        <v>100532</v>
      </c>
      <c r="E114" s="33" t="s">
        <v>129</v>
      </c>
      <c r="F114" s="34" t="s">
        <v>17</v>
      </c>
      <c r="G114" s="6">
        <v>37</v>
      </c>
      <c r="H114" s="7">
        <v>356</v>
      </c>
      <c r="I114" s="8">
        <f t="shared" si="3"/>
        <v>13172</v>
      </c>
      <c r="J114" s="35"/>
      <c r="K114" s="35"/>
    </row>
    <row r="115" spans="1:11" ht="24" customHeight="1" x14ac:dyDescent="0.2">
      <c r="A115" s="30">
        <v>107</v>
      </c>
      <c r="B115" s="31">
        <v>44159</v>
      </c>
      <c r="C115" s="31">
        <v>44165</v>
      </c>
      <c r="D115" s="32">
        <v>1000196</v>
      </c>
      <c r="E115" s="33" t="s">
        <v>212</v>
      </c>
      <c r="F115" s="34" t="s">
        <v>17</v>
      </c>
      <c r="G115" s="6">
        <v>248</v>
      </c>
      <c r="H115" s="7">
        <v>313.07240000000002</v>
      </c>
      <c r="I115" s="8">
        <f t="shared" si="3"/>
        <v>77641.955199999997</v>
      </c>
      <c r="J115" s="35"/>
      <c r="K115" s="35"/>
    </row>
    <row r="116" spans="1:11" ht="24" customHeight="1" x14ac:dyDescent="0.2">
      <c r="A116" s="30">
        <v>108</v>
      </c>
      <c r="B116" s="31">
        <v>45876</v>
      </c>
      <c r="C116" s="31">
        <v>45876</v>
      </c>
      <c r="D116" s="32">
        <v>100554</v>
      </c>
      <c r="E116" s="33" t="s">
        <v>130</v>
      </c>
      <c r="F116" s="34" t="s">
        <v>17</v>
      </c>
      <c r="G116" s="6">
        <v>75</v>
      </c>
      <c r="H116" s="7">
        <v>401.2</v>
      </c>
      <c r="I116" s="8">
        <f t="shared" si="3"/>
        <v>30090</v>
      </c>
      <c r="J116" s="35"/>
      <c r="K116" s="35"/>
    </row>
    <row r="117" spans="1:11" ht="24" customHeight="1" x14ac:dyDescent="0.2">
      <c r="A117" s="30">
        <v>109</v>
      </c>
      <c r="B117" s="31">
        <v>44159</v>
      </c>
      <c r="C117" s="31">
        <v>44165</v>
      </c>
      <c r="D117" s="32">
        <v>1000170</v>
      </c>
      <c r="E117" s="33" t="s">
        <v>131</v>
      </c>
      <c r="F117" s="34" t="s">
        <v>23</v>
      </c>
      <c r="G117" s="6">
        <v>6</v>
      </c>
      <c r="H117" s="7">
        <v>456.52</v>
      </c>
      <c r="I117" s="8">
        <f t="shared" si="3"/>
        <v>2739.12</v>
      </c>
      <c r="J117" s="35"/>
      <c r="K117" s="35"/>
    </row>
    <row r="118" spans="1:11" ht="24" customHeight="1" x14ac:dyDescent="0.2">
      <c r="A118" s="30">
        <v>110</v>
      </c>
      <c r="B118" s="31">
        <v>46963</v>
      </c>
      <c r="C118" s="31">
        <v>45868</v>
      </c>
      <c r="D118" s="32">
        <v>100443</v>
      </c>
      <c r="E118" s="33" t="s">
        <v>132</v>
      </c>
      <c r="F118" s="34" t="s">
        <v>28</v>
      </c>
      <c r="G118" s="6">
        <v>5</v>
      </c>
      <c r="H118" s="7">
        <v>1030</v>
      </c>
      <c r="I118" s="8">
        <f t="shared" si="3"/>
        <v>5150</v>
      </c>
      <c r="J118" s="35"/>
      <c r="K118" s="35"/>
    </row>
    <row r="119" spans="1:11" ht="24" customHeight="1" x14ac:dyDescent="0.2">
      <c r="A119" s="30">
        <v>111</v>
      </c>
      <c r="B119" s="31">
        <v>45107</v>
      </c>
      <c r="C119" s="31">
        <v>45107</v>
      </c>
      <c r="D119" s="32">
        <v>1000083</v>
      </c>
      <c r="E119" s="33" t="s">
        <v>133</v>
      </c>
      <c r="F119" s="34" t="s">
        <v>17</v>
      </c>
      <c r="G119" s="6">
        <v>228</v>
      </c>
      <c r="H119" s="7">
        <v>126.7544</v>
      </c>
      <c r="I119" s="8">
        <f t="shared" si="3"/>
        <v>28900.003199999999</v>
      </c>
      <c r="J119" s="35"/>
      <c r="K119" s="35"/>
    </row>
    <row r="120" spans="1:11" ht="24" customHeight="1" x14ac:dyDescent="0.2">
      <c r="A120" s="30">
        <v>112</v>
      </c>
      <c r="B120" s="31">
        <v>45107</v>
      </c>
      <c r="C120" s="31">
        <v>45107</v>
      </c>
      <c r="D120" s="32">
        <v>1000084</v>
      </c>
      <c r="E120" s="33" t="s">
        <v>134</v>
      </c>
      <c r="F120" s="34" t="s">
        <v>17</v>
      </c>
      <c r="G120" s="29">
        <v>203.54320000000001</v>
      </c>
      <c r="H120" s="7">
        <v>126.7544</v>
      </c>
      <c r="I120" s="8">
        <f t="shared" si="3"/>
        <v>25799.996190080001</v>
      </c>
      <c r="J120" s="35"/>
      <c r="K120" s="35"/>
    </row>
    <row r="121" spans="1:11" ht="24" customHeight="1" x14ac:dyDescent="0.2">
      <c r="A121" s="30">
        <v>113</v>
      </c>
      <c r="B121" s="31">
        <v>45107</v>
      </c>
      <c r="C121" s="31">
        <v>45107</v>
      </c>
      <c r="D121" s="32">
        <v>1000085</v>
      </c>
      <c r="E121" s="33" t="s">
        <v>135</v>
      </c>
      <c r="F121" s="34" t="s">
        <v>17</v>
      </c>
      <c r="G121" s="6">
        <v>216</v>
      </c>
      <c r="H121" s="7">
        <v>129.62962999999999</v>
      </c>
      <c r="I121" s="8">
        <f t="shared" si="3"/>
        <v>28000.000079999998</v>
      </c>
      <c r="J121" s="35"/>
      <c r="K121" s="35"/>
    </row>
    <row r="122" spans="1:11" ht="24" customHeight="1" x14ac:dyDescent="0.2">
      <c r="A122" s="30">
        <v>114</v>
      </c>
      <c r="B122" s="31">
        <v>45108</v>
      </c>
      <c r="C122" s="31">
        <v>45108</v>
      </c>
      <c r="D122" s="32">
        <v>1000081</v>
      </c>
      <c r="E122" s="33" t="s">
        <v>136</v>
      </c>
      <c r="F122" s="34" t="s">
        <v>17</v>
      </c>
      <c r="G122" s="6">
        <v>907</v>
      </c>
      <c r="H122" s="7">
        <v>18.629988000000001</v>
      </c>
      <c r="I122" s="8">
        <f t="shared" si="3"/>
        <v>16897.399116000001</v>
      </c>
      <c r="J122" s="35"/>
      <c r="K122" s="35"/>
    </row>
    <row r="123" spans="1:11" ht="24" customHeight="1" x14ac:dyDescent="0.2">
      <c r="A123" s="30">
        <v>115</v>
      </c>
      <c r="B123" s="31">
        <v>45107</v>
      </c>
      <c r="C123" s="31">
        <v>45107</v>
      </c>
      <c r="D123" s="32">
        <v>100534</v>
      </c>
      <c r="E123" s="33" t="s">
        <v>137</v>
      </c>
      <c r="F123" s="34" t="s">
        <v>17</v>
      </c>
      <c r="G123" s="6">
        <v>738</v>
      </c>
      <c r="H123" s="7">
        <v>18.63</v>
      </c>
      <c r="I123" s="8">
        <f t="shared" si="3"/>
        <v>13748.939999999999</v>
      </c>
      <c r="J123" s="35"/>
      <c r="K123" s="35"/>
    </row>
    <row r="124" spans="1:11" ht="24" customHeight="1" x14ac:dyDescent="0.2">
      <c r="A124" s="30">
        <v>116</v>
      </c>
      <c r="B124" s="31">
        <v>45107</v>
      </c>
      <c r="C124" s="31">
        <v>45107</v>
      </c>
      <c r="D124" s="32">
        <v>100535</v>
      </c>
      <c r="E124" s="33" t="s">
        <v>138</v>
      </c>
      <c r="F124" s="34" t="s">
        <v>17</v>
      </c>
      <c r="G124" s="6">
        <v>896</v>
      </c>
      <c r="H124" s="7">
        <v>18.6160714285</v>
      </c>
      <c r="I124" s="8">
        <f t="shared" si="3"/>
        <v>16679.999999936001</v>
      </c>
      <c r="J124" s="35"/>
      <c r="K124" s="35"/>
    </row>
    <row r="125" spans="1:11" ht="24" customHeight="1" x14ac:dyDescent="0.2">
      <c r="A125" s="30">
        <v>117</v>
      </c>
      <c r="B125" s="31">
        <v>44743</v>
      </c>
      <c r="C125" s="31">
        <v>44773</v>
      </c>
      <c r="D125" s="32">
        <v>100267</v>
      </c>
      <c r="E125" s="33" t="s">
        <v>139</v>
      </c>
      <c r="F125" s="34" t="s">
        <v>28</v>
      </c>
      <c r="G125" s="6">
        <v>403</v>
      </c>
      <c r="H125" s="7">
        <v>120.86</v>
      </c>
      <c r="I125" s="8">
        <f t="shared" si="3"/>
        <v>48706.58</v>
      </c>
      <c r="J125" s="35"/>
      <c r="K125" s="35"/>
    </row>
    <row r="126" spans="1:11" ht="24" customHeight="1" x14ac:dyDescent="0.2">
      <c r="A126" s="30">
        <v>118</v>
      </c>
      <c r="B126" s="31">
        <v>44469</v>
      </c>
      <c r="C126" s="31">
        <v>44469</v>
      </c>
      <c r="D126" s="32">
        <v>100485</v>
      </c>
      <c r="E126" s="33" t="s">
        <v>140</v>
      </c>
      <c r="F126" s="34" t="s">
        <v>17</v>
      </c>
      <c r="G126" s="6">
        <v>2</v>
      </c>
      <c r="H126" s="7">
        <v>269</v>
      </c>
      <c r="I126" s="8">
        <f t="shared" si="3"/>
        <v>538</v>
      </c>
      <c r="J126" s="35"/>
      <c r="K126" s="35"/>
    </row>
    <row r="127" spans="1:11" ht="24" customHeight="1" x14ac:dyDescent="0.2">
      <c r="A127" s="30">
        <v>119</v>
      </c>
      <c r="B127" s="31">
        <v>44469</v>
      </c>
      <c r="C127" s="31">
        <v>44469</v>
      </c>
      <c r="D127" s="32">
        <v>100487</v>
      </c>
      <c r="E127" s="33" t="s">
        <v>141</v>
      </c>
      <c r="F127" s="34" t="s">
        <v>17</v>
      </c>
      <c r="G127" s="6">
        <v>6</v>
      </c>
      <c r="H127" s="7">
        <v>164</v>
      </c>
      <c r="I127" s="8">
        <f t="shared" si="3"/>
        <v>984</v>
      </c>
      <c r="J127" s="35"/>
      <c r="K127" s="35"/>
    </row>
    <row r="128" spans="1:11" ht="24" customHeight="1" x14ac:dyDescent="0.2">
      <c r="A128" s="30">
        <v>120</v>
      </c>
      <c r="B128" s="31">
        <v>44469</v>
      </c>
      <c r="C128" s="31">
        <v>44469</v>
      </c>
      <c r="D128" s="32">
        <v>100486</v>
      </c>
      <c r="E128" s="33" t="s">
        <v>142</v>
      </c>
      <c r="F128" s="34" t="s">
        <v>17</v>
      </c>
      <c r="G128" s="6">
        <v>11</v>
      </c>
      <c r="H128" s="7">
        <v>340</v>
      </c>
      <c r="I128" s="8">
        <f t="shared" si="3"/>
        <v>3740</v>
      </c>
      <c r="J128" s="35"/>
      <c r="K128" s="35"/>
    </row>
    <row r="129" spans="1:11" ht="24" customHeight="1" x14ac:dyDescent="0.2">
      <c r="A129" s="30">
        <v>121</v>
      </c>
      <c r="B129" s="31" t="s">
        <v>120</v>
      </c>
      <c r="C129" s="31" t="s">
        <v>120</v>
      </c>
      <c r="D129" s="32">
        <v>100422</v>
      </c>
      <c r="E129" s="33" t="s">
        <v>143</v>
      </c>
      <c r="F129" s="34" t="s">
        <v>17</v>
      </c>
      <c r="G129" s="6">
        <v>3</v>
      </c>
      <c r="H129" s="7">
        <v>289.10000000000002</v>
      </c>
      <c r="I129" s="8">
        <f t="shared" si="3"/>
        <v>867.30000000000007</v>
      </c>
      <c r="J129" s="35"/>
      <c r="K129" s="35"/>
    </row>
    <row r="130" spans="1:11" ht="24" customHeight="1" x14ac:dyDescent="0.2">
      <c r="A130" s="30">
        <v>122</v>
      </c>
      <c r="B130" s="31" t="s">
        <v>14</v>
      </c>
      <c r="C130" s="31" t="s">
        <v>15</v>
      </c>
      <c r="D130" s="32">
        <v>100433</v>
      </c>
      <c r="E130" s="33" t="s">
        <v>144</v>
      </c>
      <c r="F130" s="34" t="s">
        <v>30</v>
      </c>
      <c r="G130" s="6">
        <v>31</v>
      </c>
      <c r="H130" s="7">
        <v>84.96</v>
      </c>
      <c r="I130" s="8">
        <f t="shared" si="3"/>
        <v>2633.7599999999998</v>
      </c>
      <c r="J130" s="35"/>
      <c r="K130" s="35"/>
    </row>
    <row r="131" spans="1:11" ht="24" customHeight="1" x14ac:dyDescent="0.2">
      <c r="A131" s="30">
        <v>123</v>
      </c>
      <c r="B131" s="31">
        <v>44418</v>
      </c>
      <c r="C131" s="31">
        <v>44425</v>
      </c>
      <c r="D131" s="32">
        <v>1000247</v>
      </c>
      <c r="E131" s="33" t="s">
        <v>145</v>
      </c>
      <c r="F131" s="34" t="s">
        <v>17</v>
      </c>
      <c r="G131" s="6">
        <v>669</v>
      </c>
      <c r="H131" s="7">
        <v>24.663677</v>
      </c>
      <c r="I131" s="8">
        <f t="shared" si="3"/>
        <v>16499.999913</v>
      </c>
      <c r="J131" s="35"/>
      <c r="K131" s="35"/>
    </row>
    <row r="132" spans="1:11" ht="24" customHeight="1" x14ac:dyDescent="0.2">
      <c r="A132" s="30">
        <v>124</v>
      </c>
      <c r="B132" s="31">
        <v>43759</v>
      </c>
      <c r="C132" s="31">
        <v>43783</v>
      </c>
      <c r="D132" s="32">
        <v>100511</v>
      </c>
      <c r="E132" s="33" t="s">
        <v>146</v>
      </c>
      <c r="F132" s="34" t="s">
        <v>17</v>
      </c>
      <c r="G132" s="6">
        <v>716</v>
      </c>
      <c r="H132" s="7">
        <v>15.508604</v>
      </c>
      <c r="I132" s="8">
        <f t="shared" si="3"/>
        <v>11104.160464000001</v>
      </c>
      <c r="J132" s="35"/>
      <c r="K132" s="35"/>
    </row>
    <row r="133" spans="1:11" ht="24" customHeight="1" x14ac:dyDescent="0.2">
      <c r="A133" s="30">
        <v>125</v>
      </c>
      <c r="B133" s="31">
        <v>46963</v>
      </c>
      <c r="C133" s="31">
        <v>45868</v>
      </c>
      <c r="D133" s="32">
        <v>100318</v>
      </c>
      <c r="E133" s="33" t="s">
        <v>147</v>
      </c>
      <c r="F133" s="34" t="s">
        <v>17</v>
      </c>
      <c r="G133" s="6">
        <v>375</v>
      </c>
      <c r="H133" s="7">
        <v>37</v>
      </c>
      <c r="I133" s="8">
        <f t="shared" si="3"/>
        <v>13875</v>
      </c>
      <c r="J133" s="35"/>
      <c r="K133" s="35"/>
    </row>
    <row r="134" spans="1:11" ht="24" customHeight="1" x14ac:dyDescent="0.2">
      <c r="A134" s="30">
        <v>126</v>
      </c>
      <c r="B134" s="31">
        <v>45435</v>
      </c>
      <c r="C134" s="31">
        <v>45440</v>
      </c>
      <c r="D134" s="32">
        <v>1000383</v>
      </c>
      <c r="E134" s="33" t="s">
        <v>148</v>
      </c>
      <c r="F134" s="34" t="s">
        <v>17</v>
      </c>
      <c r="G134" s="6">
        <v>535</v>
      </c>
      <c r="H134" s="7">
        <v>32.5</v>
      </c>
      <c r="I134" s="8">
        <f t="shared" si="3"/>
        <v>17387.5</v>
      </c>
      <c r="J134" s="35"/>
      <c r="K134" s="35"/>
    </row>
    <row r="135" spans="1:11" ht="24" customHeight="1" x14ac:dyDescent="0.2">
      <c r="A135" s="30">
        <v>127</v>
      </c>
      <c r="B135" s="31">
        <v>43228</v>
      </c>
      <c r="C135" s="31">
        <v>43255</v>
      </c>
      <c r="D135" s="32">
        <v>100503</v>
      </c>
      <c r="E135" s="33" t="s">
        <v>149</v>
      </c>
      <c r="F135" s="34" t="s">
        <v>17</v>
      </c>
      <c r="G135" s="6">
        <v>9</v>
      </c>
      <c r="H135" s="7">
        <v>1250</v>
      </c>
      <c r="I135" s="8">
        <f t="shared" si="3"/>
        <v>11250</v>
      </c>
      <c r="J135" s="35"/>
      <c r="K135" s="35"/>
    </row>
    <row r="136" spans="1:11" ht="24" customHeight="1" x14ac:dyDescent="0.2">
      <c r="A136" s="30">
        <v>128</v>
      </c>
      <c r="B136" s="31">
        <v>45435</v>
      </c>
      <c r="C136" s="31">
        <v>45440</v>
      </c>
      <c r="D136" s="32">
        <v>1000153</v>
      </c>
      <c r="E136" s="33" t="s">
        <v>150</v>
      </c>
      <c r="F136" s="34" t="s">
        <v>151</v>
      </c>
      <c r="G136" s="6">
        <v>4</v>
      </c>
      <c r="H136" s="7">
        <v>444</v>
      </c>
      <c r="I136" s="8">
        <f t="shared" si="3"/>
        <v>1776</v>
      </c>
      <c r="J136" s="35"/>
      <c r="K136" s="35"/>
    </row>
    <row r="137" spans="1:11" ht="24" customHeight="1" x14ac:dyDescent="0.2">
      <c r="A137" s="30">
        <v>129</v>
      </c>
      <c r="B137" s="31">
        <v>46963</v>
      </c>
      <c r="C137" s="31">
        <v>45868</v>
      </c>
      <c r="D137" s="32">
        <v>100442</v>
      </c>
      <c r="E137" s="33" t="s">
        <v>152</v>
      </c>
      <c r="F137" s="34" t="s">
        <v>151</v>
      </c>
      <c r="G137" s="6">
        <v>1385</v>
      </c>
      <c r="H137" s="7">
        <v>250</v>
      </c>
      <c r="I137" s="8">
        <f t="shared" ref="I137:I168" si="4">G137*H137</f>
        <v>346250</v>
      </c>
      <c r="J137" s="35"/>
      <c r="K137" s="35"/>
    </row>
    <row r="138" spans="1:11" ht="24" customHeight="1" x14ac:dyDescent="0.2">
      <c r="A138" s="30">
        <v>130</v>
      </c>
      <c r="B138" s="31">
        <v>45845</v>
      </c>
      <c r="C138" s="31">
        <v>45845</v>
      </c>
      <c r="D138" s="32">
        <v>100445</v>
      </c>
      <c r="E138" s="33" t="s">
        <v>153</v>
      </c>
      <c r="F138" s="34" t="s">
        <v>151</v>
      </c>
      <c r="G138" s="6">
        <v>205</v>
      </c>
      <c r="H138" s="7">
        <v>450</v>
      </c>
      <c r="I138" s="8">
        <f t="shared" si="4"/>
        <v>92250</v>
      </c>
      <c r="J138" s="35"/>
      <c r="K138" s="35"/>
    </row>
    <row r="139" spans="1:11" ht="24" customHeight="1" x14ac:dyDescent="0.2">
      <c r="A139" s="30">
        <v>131</v>
      </c>
      <c r="B139" s="31">
        <v>45646</v>
      </c>
      <c r="C139" s="31">
        <v>45648</v>
      </c>
      <c r="D139" s="32">
        <v>1000154</v>
      </c>
      <c r="E139" s="33" t="s">
        <v>154</v>
      </c>
      <c r="F139" s="34" t="s">
        <v>151</v>
      </c>
      <c r="G139" s="6">
        <v>43</v>
      </c>
      <c r="H139" s="7">
        <v>233.05</v>
      </c>
      <c r="I139" s="8">
        <f t="shared" si="4"/>
        <v>10021.15</v>
      </c>
      <c r="J139" s="35"/>
      <c r="K139" s="35"/>
    </row>
    <row r="140" spans="1:11" ht="24" customHeight="1" x14ac:dyDescent="0.2">
      <c r="A140" s="30">
        <v>132</v>
      </c>
      <c r="B140" s="31">
        <v>44421</v>
      </c>
      <c r="C140" s="31">
        <v>44432</v>
      </c>
      <c r="D140" s="32">
        <v>100537</v>
      </c>
      <c r="E140" s="33" t="s">
        <v>155</v>
      </c>
      <c r="F140" s="34" t="s">
        <v>17</v>
      </c>
      <c r="G140" s="6">
        <v>4908</v>
      </c>
      <c r="H140" s="7">
        <v>155.83000000000001</v>
      </c>
      <c r="I140" s="8">
        <f t="shared" si="4"/>
        <v>764813.64</v>
      </c>
      <c r="J140" s="35"/>
      <c r="K140" s="35"/>
    </row>
    <row r="141" spans="1:11" ht="24" customHeight="1" x14ac:dyDescent="0.2">
      <c r="A141" s="30">
        <v>133</v>
      </c>
      <c r="B141" s="31">
        <v>45435</v>
      </c>
      <c r="C141" s="31">
        <v>45440</v>
      </c>
      <c r="D141" s="32">
        <v>1000087</v>
      </c>
      <c r="E141" s="33" t="s">
        <v>156</v>
      </c>
      <c r="F141" s="34" t="s">
        <v>30</v>
      </c>
      <c r="G141" s="6">
        <v>100</v>
      </c>
      <c r="H141" s="7">
        <v>750</v>
      </c>
      <c r="I141" s="8">
        <f t="shared" si="4"/>
        <v>75000</v>
      </c>
      <c r="J141" s="35"/>
      <c r="K141" s="35"/>
    </row>
    <row r="142" spans="1:11" ht="24" customHeight="1" x14ac:dyDescent="0.2">
      <c r="A142" s="30">
        <v>134</v>
      </c>
      <c r="B142" s="31">
        <v>44713</v>
      </c>
      <c r="C142" s="31">
        <v>44742</v>
      </c>
      <c r="D142" s="32">
        <v>100344</v>
      </c>
      <c r="E142" s="33" t="s">
        <v>157</v>
      </c>
      <c r="F142" s="34" t="s">
        <v>17</v>
      </c>
      <c r="G142" s="6">
        <v>24</v>
      </c>
      <c r="H142" s="7">
        <v>194.20830000000001</v>
      </c>
      <c r="I142" s="8">
        <f t="shared" si="4"/>
        <v>4660.9992000000002</v>
      </c>
      <c r="J142" s="35"/>
      <c r="K142" s="35"/>
    </row>
    <row r="143" spans="1:11" ht="24" customHeight="1" x14ac:dyDescent="0.2">
      <c r="A143" s="30">
        <v>135</v>
      </c>
      <c r="B143" s="31">
        <v>45363</v>
      </c>
      <c r="C143" s="31">
        <v>45366</v>
      </c>
      <c r="D143" s="32">
        <v>100454</v>
      </c>
      <c r="E143" s="33" t="s">
        <v>158</v>
      </c>
      <c r="F143" s="34" t="s">
        <v>17</v>
      </c>
      <c r="G143" s="6">
        <v>1176</v>
      </c>
      <c r="H143" s="7">
        <v>154.453856</v>
      </c>
      <c r="I143" s="8">
        <f t="shared" si="4"/>
        <v>181637.73465600002</v>
      </c>
      <c r="J143" s="35"/>
      <c r="K143" s="35"/>
    </row>
    <row r="144" spans="1:11" ht="24" customHeight="1" x14ac:dyDescent="0.2">
      <c r="A144" s="30">
        <v>136</v>
      </c>
      <c r="B144" s="31">
        <v>45363</v>
      </c>
      <c r="C144" s="31">
        <v>45366</v>
      </c>
      <c r="D144" s="32">
        <v>1000111</v>
      </c>
      <c r="E144" s="33" t="s">
        <v>159</v>
      </c>
      <c r="F144" s="34" t="s">
        <v>17</v>
      </c>
      <c r="G144" s="6">
        <v>35</v>
      </c>
      <c r="H144" s="7">
        <v>41.3</v>
      </c>
      <c r="I144" s="8">
        <f t="shared" si="4"/>
        <v>1445.5</v>
      </c>
      <c r="J144" s="35"/>
      <c r="K144" s="35"/>
    </row>
    <row r="145" spans="1:11" ht="24" customHeight="1" x14ac:dyDescent="0.2">
      <c r="A145" s="30">
        <v>137</v>
      </c>
      <c r="B145" s="31">
        <v>45364</v>
      </c>
      <c r="C145" s="31">
        <v>45367</v>
      </c>
      <c r="D145" s="32">
        <v>1000112</v>
      </c>
      <c r="E145" s="33" t="s">
        <v>160</v>
      </c>
      <c r="F145" s="34" t="s">
        <v>17</v>
      </c>
      <c r="G145" s="6">
        <v>26</v>
      </c>
      <c r="H145" s="7">
        <v>98</v>
      </c>
      <c r="I145" s="8">
        <f t="shared" si="4"/>
        <v>2548</v>
      </c>
      <c r="J145" s="35"/>
      <c r="K145" s="35"/>
    </row>
    <row r="146" spans="1:11" ht="24" customHeight="1" x14ac:dyDescent="0.2">
      <c r="A146" s="30">
        <v>138</v>
      </c>
      <c r="B146" s="31">
        <v>45936</v>
      </c>
      <c r="C146" s="31">
        <v>45936</v>
      </c>
      <c r="D146" s="32">
        <v>100426</v>
      </c>
      <c r="E146" s="33" t="s">
        <v>161</v>
      </c>
      <c r="F146" s="34" t="s">
        <v>17</v>
      </c>
      <c r="G146" s="6">
        <v>321</v>
      </c>
      <c r="H146" s="7">
        <v>38.971299999999999</v>
      </c>
      <c r="I146" s="8">
        <f t="shared" si="4"/>
        <v>12509.7873</v>
      </c>
      <c r="J146" s="35"/>
      <c r="K146" s="35"/>
    </row>
    <row r="147" spans="1:11" ht="24" customHeight="1" x14ac:dyDescent="0.2">
      <c r="A147" s="30">
        <v>139</v>
      </c>
      <c r="B147" s="31">
        <v>45435</v>
      </c>
      <c r="C147" s="31">
        <v>45440</v>
      </c>
      <c r="D147" s="32">
        <v>1000021</v>
      </c>
      <c r="E147" s="33" t="s">
        <v>162</v>
      </c>
      <c r="F147" s="34" t="s">
        <v>30</v>
      </c>
      <c r="G147" s="6">
        <v>400</v>
      </c>
      <c r="H147" s="7">
        <v>77</v>
      </c>
      <c r="I147" s="8">
        <f t="shared" si="4"/>
        <v>30800</v>
      </c>
      <c r="J147" s="35"/>
      <c r="K147" s="35"/>
    </row>
    <row r="148" spans="1:11" ht="24" customHeight="1" x14ac:dyDescent="0.2">
      <c r="A148" s="30">
        <v>140</v>
      </c>
      <c r="B148" s="31">
        <v>45435</v>
      </c>
      <c r="C148" s="31">
        <v>45440</v>
      </c>
      <c r="D148" s="32">
        <v>1000022</v>
      </c>
      <c r="E148" s="33" t="s">
        <v>163</v>
      </c>
      <c r="F148" s="34" t="s">
        <v>30</v>
      </c>
      <c r="G148" s="6">
        <v>400</v>
      </c>
      <c r="H148" s="7">
        <v>88</v>
      </c>
      <c r="I148" s="8">
        <f t="shared" si="4"/>
        <v>35200</v>
      </c>
      <c r="J148" s="35"/>
      <c r="K148" s="35"/>
    </row>
    <row r="149" spans="1:11" ht="24" customHeight="1" x14ac:dyDescent="0.2">
      <c r="A149" s="30">
        <v>141</v>
      </c>
      <c r="B149" s="31">
        <v>45435</v>
      </c>
      <c r="C149" s="31">
        <v>45440</v>
      </c>
      <c r="D149" s="32">
        <v>100345</v>
      </c>
      <c r="E149" s="33" t="s">
        <v>164</v>
      </c>
      <c r="F149" s="34" t="s">
        <v>17</v>
      </c>
      <c r="G149" s="6">
        <v>21</v>
      </c>
      <c r="H149" s="7">
        <v>145.84</v>
      </c>
      <c r="I149" s="8">
        <f t="shared" si="4"/>
        <v>3062.64</v>
      </c>
      <c r="J149" s="35"/>
      <c r="K149" s="35"/>
    </row>
    <row r="150" spans="1:11" ht="24" customHeight="1" x14ac:dyDescent="0.2">
      <c r="A150" s="30">
        <v>142</v>
      </c>
      <c r="B150" s="31" t="s">
        <v>120</v>
      </c>
      <c r="C150" s="31" t="s">
        <v>120</v>
      </c>
      <c r="D150" s="32">
        <v>100555</v>
      </c>
      <c r="E150" s="33" t="s">
        <v>165</v>
      </c>
      <c r="F150" s="34" t="s">
        <v>17</v>
      </c>
      <c r="G150" s="6">
        <v>1</v>
      </c>
      <c r="H150" s="7">
        <v>1764.1</v>
      </c>
      <c r="I150" s="8">
        <f t="shared" si="4"/>
        <v>1764.1</v>
      </c>
      <c r="J150" s="35"/>
      <c r="K150" s="35"/>
    </row>
    <row r="151" spans="1:11" ht="24" customHeight="1" x14ac:dyDescent="0.2">
      <c r="A151" s="30">
        <v>143</v>
      </c>
      <c r="B151" s="31">
        <v>45363</v>
      </c>
      <c r="C151" s="31">
        <v>45275</v>
      </c>
      <c r="D151" s="32">
        <v>1000120</v>
      </c>
      <c r="E151" s="33" t="s">
        <v>166</v>
      </c>
      <c r="F151" s="34" t="s">
        <v>17</v>
      </c>
      <c r="G151" s="6">
        <v>45</v>
      </c>
      <c r="H151" s="7">
        <v>102.66</v>
      </c>
      <c r="I151" s="8">
        <f t="shared" si="4"/>
        <v>4619.7</v>
      </c>
      <c r="J151" s="35"/>
      <c r="K151" s="35"/>
    </row>
    <row r="152" spans="1:11" ht="24" customHeight="1" x14ac:dyDescent="0.2">
      <c r="A152" s="30">
        <v>144</v>
      </c>
      <c r="B152" s="31">
        <v>45840</v>
      </c>
      <c r="C152" s="31">
        <v>45840</v>
      </c>
      <c r="D152" s="32">
        <v>100556</v>
      </c>
      <c r="E152" s="33" t="s">
        <v>167</v>
      </c>
      <c r="F152" s="34" t="s">
        <v>17</v>
      </c>
      <c r="G152" s="6">
        <v>96</v>
      </c>
      <c r="H152" s="7">
        <v>47.2</v>
      </c>
      <c r="I152" s="8">
        <f t="shared" si="4"/>
        <v>4531.2000000000007</v>
      </c>
      <c r="J152" s="35"/>
      <c r="K152" s="35"/>
    </row>
    <row r="153" spans="1:11" ht="24" customHeight="1" x14ac:dyDescent="0.2">
      <c r="A153" s="30">
        <v>145</v>
      </c>
      <c r="B153" s="31">
        <v>45435</v>
      </c>
      <c r="C153" s="31">
        <v>45440</v>
      </c>
      <c r="D153" s="32">
        <v>100542</v>
      </c>
      <c r="E153" s="33" t="s">
        <v>168</v>
      </c>
      <c r="F153" s="34" t="s">
        <v>17</v>
      </c>
      <c r="G153" s="6">
        <v>1284</v>
      </c>
      <c r="H153" s="7">
        <v>15.186916</v>
      </c>
      <c r="I153" s="8">
        <f t="shared" si="4"/>
        <v>19500.000144000001</v>
      </c>
      <c r="J153" s="35"/>
      <c r="K153" s="35"/>
    </row>
    <row r="154" spans="1:11" ht="24" customHeight="1" x14ac:dyDescent="0.2">
      <c r="A154" s="30">
        <v>146</v>
      </c>
      <c r="B154" s="31">
        <v>45435</v>
      </c>
      <c r="C154" s="31">
        <v>45440</v>
      </c>
      <c r="D154" s="32">
        <v>100543</v>
      </c>
      <c r="E154" s="33" t="s">
        <v>169</v>
      </c>
      <c r="F154" s="34" t="s">
        <v>45</v>
      </c>
      <c r="G154" s="6">
        <v>1296</v>
      </c>
      <c r="H154" s="7">
        <v>18.88</v>
      </c>
      <c r="I154" s="8">
        <f t="shared" si="4"/>
        <v>24468.48</v>
      </c>
      <c r="J154" s="35"/>
      <c r="K154" s="35"/>
    </row>
    <row r="155" spans="1:11" ht="24" customHeight="1" x14ac:dyDescent="0.2">
      <c r="A155" s="30">
        <v>147</v>
      </c>
      <c r="B155" s="31">
        <v>44743</v>
      </c>
      <c r="C155" s="31">
        <v>44757</v>
      </c>
      <c r="D155" s="32">
        <v>1000092</v>
      </c>
      <c r="E155" s="33" t="s">
        <v>170</v>
      </c>
      <c r="F155" s="34" t="s">
        <v>45</v>
      </c>
      <c r="G155" s="6">
        <v>516</v>
      </c>
      <c r="H155" s="7">
        <v>18.88</v>
      </c>
      <c r="I155" s="8">
        <f t="shared" si="4"/>
        <v>9742.08</v>
      </c>
      <c r="J155" s="35"/>
      <c r="K155" s="35"/>
    </row>
    <row r="156" spans="1:11" ht="24" customHeight="1" x14ac:dyDescent="0.2">
      <c r="A156" s="30">
        <v>148</v>
      </c>
      <c r="B156" s="31">
        <v>45435</v>
      </c>
      <c r="C156" s="31">
        <v>45440</v>
      </c>
      <c r="D156" s="32">
        <v>1000096</v>
      </c>
      <c r="E156" s="33" t="s">
        <v>171</v>
      </c>
      <c r="F156" s="34" t="s">
        <v>45</v>
      </c>
      <c r="G156" s="6">
        <v>660</v>
      </c>
      <c r="H156" s="7">
        <v>18.88</v>
      </c>
      <c r="I156" s="8">
        <f t="shared" si="4"/>
        <v>12460.8</v>
      </c>
      <c r="J156" s="35"/>
      <c r="K156" s="35"/>
    </row>
    <row r="157" spans="1:11" ht="24" customHeight="1" x14ac:dyDescent="0.2">
      <c r="A157" s="30">
        <v>149</v>
      </c>
      <c r="B157" s="31">
        <v>45728</v>
      </c>
      <c r="C157" s="31">
        <v>45366</v>
      </c>
      <c r="D157" s="32">
        <v>100496</v>
      </c>
      <c r="E157" s="33" t="s">
        <v>172</v>
      </c>
      <c r="F157" s="34" t="s">
        <v>17</v>
      </c>
      <c r="G157" s="6">
        <v>312</v>
      </c>
      <c r="H157" s="7">
        <v>18.88</v>
      </c>
      <c r="I157" s="8">
        <f t="shared" si="4"/>
        <v>5890.5599999999995</v>
      </c>
      <c r="J157" s="35"/>
      <c r="K157" s="35"/>
    </row>
    <row r="158" spans="1:11" ht="24" customHeight="1" x14ac:dyDescent="0.2">
      <c r="A158" s="30">
        <v>150</v>
      </c>
      <c r="B158" s="31">
        <v>43228</v>
      </c>
      <c r="C158" s="31">
        <v>43255</v>
      </c>
      <c r="D158" s="32">
        <v>100497</v>
      </c>
      <c r="E158" s="33" t="s">
        <v>173</v>
      </c>
      <c r="F158" s="34" t="s">
        <v>17</v>
      </c>
      <c r="G158" s="6">
        <v>105</v>
      </c>
      <c r="H158" s="7">
        <v>166.3965</v>
      </c>
      <c r="I158" s="8">
        <f t="shared" si="4"/>
        <v>17471.6325</v>
      </c>
      <c r="J158" s="35"/>
      <c r="K158" s="35"/>
    </row>
    <row r="159" spans="1:11" ht="24" customHeight="1" x14ac:dyDescent="0.2">
      <c r="A159" s="30">
        <v>151</v>
      </c>
      <c r="B159" s="31">
        <v>43256</v>
      </c>
      <c r="C159" s="31">
        <v>43276</v>
      </c>
      <c r="D159" s="32">
        <v>1000097</v>
      </c>
      <c r="E159" s="33" t="s">
        <v>174</v>
      </c>
      <c r="F159" s="34" t="s">
        <v>17</v>
      </c>
      <c r="G159" s="6">
        <v>42</v>
      </c>
      <c r="H159" s="7">
        <v>359</v>
      </c>
      <c r="I159" s="8">
        <f t="shared" si="4"/>
        <v>15078</v>
      </c>
      <c r="J159" s="35"/>
      <c r="K159" s="35"/>
    </row>
    <row r="160" spans="1:11" ht="24" customHeight="1" x14ac:dyDescent="0.2">
      <c r="A160" s="30">
        <v>152</v>
      </c>
      <c r="B160" s="31">
        <v>45435</v>
      </c>
      <c r="C160" s="31">
        <v>45440</v>
      </c>
      <c r="D160" s="32">
        <v>1000123</v>
      </c>
      <c r="E160" s="33" t="s">
        <v>175</v>
      </c>
      <c r="F160" s="34" t="s">
        <v>17</v>
      </c>
      <c r="G160" s="6">
        <v>91</v>
      </c>
      <c r="H160" s="7">
        <v>15.09</v>
      </c>
      <c r="I160" s="8">
        <f t="shared" si="4"/>
        <v>1373.19</v>
      </c>
      <c r="J160" s="35"/>
      <c r="K160" s="35"/>
    </row>
    <row r="161" spans="1:11" ht="24" customHeight="1" x14ac:dyDescent="0.2">
      <c r="A161" s="30">
        <v>153</v>
      </c>
      <c r="B161" s="31" t="s">
        <v>120</v>
      </c>
      <c r="C161" s="31" t="s">
        <v>120</v>
      </c>
      <c r="D161" s="32">
        <v>100557</v>
      </c>
      <c r="E161" s="33" t="s">
        <v>176</v>
      </c>
      <c r="F161" s="34" t="s">
        <v>17</v>
      </c>
      <c r="G161" s="6">
        <v>1</v>
      </c>
      <c r="H161" s="7">
        <v>3392.5</v>
      </c>
      <c r="I161" s="8">
        <f t="shared" si="4"/>
        <v>3392.5</v>
      </c>
      <c r="J161" s="35"/>
      <c r="K161" s="35"/>
    </row>
    <row r="162" spans="1:11" ht="24" customHeight="1" x14ac:dyDescent="0.2">
      <c r="A162" s="30">
        <v>154</v>
      </c>
      <c r="B162" s="31">
        <v>44468</v>
      </c>
      <c r="C162" s="31">
        <v>44468</v>
      </c>
      <c r="D162" s="32">
        <v>1000126</v>
      </c>
      <c r="E162" s="33" t="s">
        <v>177</v>
      </c>
      <c r="F162" s="34" t="s">
        <v>17</v>
      </c>
      <c r="G162" s="6">
        <v>10</v>
      </c>
      <c r="H162" s="7">
        <v>24.176666659999999</v>
      </c>
      <c r="I162" s="8">
        <f t="shared" si="4"/>
        <v>241.76666659999998</v>
      </c>
      <c r="J162" s="35"/>
      <c r="K162" s="35"/>
    </row>
    <row r="163" spans="1:11" ht="24" customHeight="1" x14ac:dyDescent="0.2">
      <c r="A163" s="30">
        <v>155</v>
      </c>
      <c r="B163" s="31">
        <v>43228</v>
      </c>
      <c r="C163" s="31">
        <v>43255</v>
      </c>
      <c r="D163" s="32">
        <v>100499</v>
      </c>
      <c r="E163" s="33" t="s">
        <v>178</v>
      </c>
      <c r="F163" s="34" t="s">
        <v>30</v>
      </c>
      <c r="G163" s="6">
        <v>2182</v>
      </c>
      <c r="H163" s="7">
        <v>105.02</v>
      </c>
      <c r="I163" s="8">
        <f t="shared" si="4"/>
        <v>229153.63999999998</v>
      </c>
      <c r="J163" s="35"/>
      <c r="K163" s="35"/>
    </row>
    <row r="164" spans="1:11" ht="24" customHeight="1" x14ac:dyDescent="0.2">
      <c r="A164" s="30">
        <v>156</v>
      </c>
      <c r="B164" s="31">
        <v>43228</v>
      </c>
      <c r="C164" s="31">
        <v>43255</v>
      </c>
      <c r="D164" s="32">
        <v>100498</v>
      </c>
      <c r="E164" s="33" t="s">
        <v>179</v>
      </c>
      <c r="F164" s="34" t="s">
        <v>30</v>
      </c>
      <c r="G164" s="6">
        <v>242.49</v>
      </c>
      <c r="H164" s="7">
        <v>52</v>
      </c>
      <c r="I164" s="8">
        <f t="shared" si="4"/>
        <v>12609.48</v>
      </c>
      <c r="J164" s="35"/>
      <c r="K164" s="35"/>
    </row>
    <row r="165" spans="1:11" ht="24" customHeight="1" x14ac:dyDescent="0.2">
      <c r="A165" s="30">
        <v>157</v>
      </c>
      <c r="B165" s="31">
        <v>45364</v>
      </c>
      <c r="C165" s="31">
        <v>45367</v>
      </c>
      <c r="D165" s="32">
        <v>100385</v>
      </c>
      <c r="E165" s="33" t="s">
        <v>180</v>
      </c>
      <c r="F165" s="34" t="s">
        <v>17</v>
      </c>
      <c r="G165" s="6">
        <v>7650</v>
      </c>
      <c r="H165" s="7">
        <v>0.92558799999999997</v>
      </c>
      <c r="I165" s="8">
        <f t="shared" si="4"/>
        <v>7080.7482</v>
      </c>
      <c r="J165" s="35"/>
      <c r="K165" s="35"/>
    </row>
    <row r="166" spans="1:11" ht="24" customHeight="1" x14ac:dyDescent="0.2">
      <c r="A166" s="30">
        <v>158</v>
      </c>
      <c r="B166" s="31">
        <v>44418</v>
      </c>
      <c r="C166" s="31">
        <v>44425</v>
      </c>
      <c r="D166" s="32">
        <v>100494</v>
      </c>
      <c r="E166" s="33" t="s">
        <v>181</v>
      </c>
      <c r="F166" s="34" t="s">
        <v>17</v>
      </c>
      <c r="G166" s="6">
        <v>2000</v>
      </c>
      <c r="H166" s="7">
        <v>9.1125000000000007</v>
      </c>
      <c r="I166" s="8">
        <f t="shared" si="4"/>
        <v>18225</v>
      </c>
      <c r="J166" s="35"/>
      <c r="K166" s="35"/>
    </row>
    <row r="167" spans="1:11" ht="24" customHeight="1" x14ac:dyDescent="0.2">
      <c r="A167" s="30">
        <v>159</v>
      </c>
      <c r="B167" s="31">
        <v>45616</v>
      </c>
      <c r="C167" s="31">
        <v>45618</v>
      </c>
      <c r="D167" s="32">
        <v>1000190</v>
      </c>
      <c r="E167" s="33" t="s">
        <v>182</v>
      </c>
      <c r="F167" s="34" t="s">
        <v>17</v>
      </c>
      <c r="G167" s="6">
        <v>7450</v>
      </c>
      <c r="H167" s="7">
        <v>3.8289930000000001</v>
      </c>
      <c r="I167" s="8">
        <f t="shared" si="4"/>
        <v>28525.99785</v>
      </c>
      <c r="J167" s="35"/>
      <c r="K167" s="35"/>
    </row>
    <row r="168" spans="1:11" ht="24" customHeight="1" x14ac:dyDescent="0.2">
      <c r="A168" s="30">
        <v>160</v>
      </c>
      <c r="B168" s="31">
        <v>44418</v>
      </c>
      <c r="C168" s="31">
        <v>44425</v>
      </c>
      <c r="D168" s="32">
        <v>1000128</v>
      </c>
      <c r="E168" s="33" t="s">
        <v>183</v>
      </c>
      <c r="F168" s="34" t="s">
        <v>17</v>
      </c>
      <c r="G168" s="6">
        <v>34</v>
      </c>
      <c r="H168" s="7">
        <v>169.37632600000001</v>
      </c>
      <c r="I168" s="8">
        <f t="shared" si="4"/>
        <v>5758.7950840000003</v>
      </c>
      <c r="J168" s="35"/>
      <c r="K168" s="35"/>
    </row>
    <row r="169" spans="1:11" ht="24" customHeight="1" x14ac:dyDescent="0.2">
      <c r="A169" s="30">
        <v>161</v>
      </c>
      <c r="B169" s="31">
        <v>45959</v>
      </c>
      <c r="C169" s="31">
        <v>45961</v>
      </c>
      <c r="D169" s="32">
        <v>100551</v>
      </c>
      <c r="E169" s="33" t="s">
        <v>184</v>
      </c>
      <c r="F169" s="34" t="s">
        <v>17</v>
      </c>
      <c r="G169" s="6">
        <v>14</v>
      </c>
      <c r="H169" s="7">
        <v>469.64</v>
      </c>
      <c r="I169" s="8">
        <f t="shared" ref="I169:I171" si="5">G169*H169</f>
        <v>6574.96</v>
      </c>
      <c r="J169" s="35"/>
      <c r="K169" s="35"/>
    </row>
    <row r="170" spans="1:11" ht="24" customHeight="1" x14ac:dyDescent="0.2">
      <c r="A170" s="30">
        <v>162</v>
      </c>
      <c r="B170" s="31">
        <v>43759</v>
      </c>
      <c r="C170" s="31">
        <v>43783</v>
      </c>
      <c r="D170" s="32">
        <v>100514</v>
      </c>
      <c r="E170" s="33" t="s">
        <v>185</v>
      </c>
      <c r="F170" s="34" t="s">
        <v>28</v>
      </c>
      <c r="G170" s="6">
        <v>25</v>
      </c>
      <c r="H170" s="7">
        <v>230.1</v>
      </c>
      <c r="I170" s="8">
        <f t="shared" si="5"/>
        <v>5752.5</v>
      </c>
      <c r="J170" s="35"/>
      <c r="K170" s="35"/>
    </row>
    <row r="171" spans="1:11" ht="24" customHeight="1" x14ac:dyDescent="0.2">
      <c r="A171" s="30">
        <v>163</v>
      </c>
      <c r="B171" s="31">
        <v>45839</v>
      </c>
      <c r="C171" s="31">
        <v>45839</v>
      </c>
      <c r="D171" s="32">
        <v>100544</v>
      </c>
      <c r="E171" s="33" t="s">
        <v>186</v>
      </c>
      <c r="F171" s="34" t="s">
        <v>28</v>
      </c>
      <c r="G171" s="6">
        <v>1</v>
      </c>
      <c r="H171" s="7">
        <v>734</v>
      </c>
      <c r="I171" s="8">
        <f t="shared" si="5"/>
        <v>734</v>
      </c>
      <c r="J171" s="35"/>
      <c r="K171" s="35"/>
    </row>
    <row r="172" spans="1:11" ht="24" customHeight="1" x14ac:dyDescent="0.2">
      <c r="A172" s="30">
        <v>164</v>
      </c>
      <c r="B172" s="31">
        <v>45728</v>
      </c>
      <c r="C172" s="31">
        <v>45366</v>
      </c>
      <c r="D172" s="32">
        <v>1000093</v>
      </c>
      <c r="E172" s="33" t="s">
        <v>213</v>
      </c>
      <c r="F172" s="34" t="s">
        <v>17</v>
      </c>
      <c r="G172" s="6">
        <v>1</v>
      </c>
      <c r="H172" s="7">
        <v>3671504.3200000003</v>
      </c>
      <c r="I172" s="7">
        <v>3671504.3200000003</v>
      </c>
      <c r="J172" s="35"/>
      <c r="K172" s="35"/>
    </row>
    <row r="173" spans="1:11" ht="24" customHeight="1" x14ac:dyDescent="0.2">
      <c r="A173" s="30">
        <v>165</v>
      </c>
      <c r="B173" s="31">
        <v>45867</v>
      </c>
      <c r="C173" s="31">
        <v>45868</v>
      </c>
      <c r="D173" s="32">
        <v>100320</v>
      </c>
      <c r="E173" s="33" t="s">
        <v>187</v>
      </c>
      <c r="F173" s="34" t="s">
        <v>28</v>
      </c>
      <c r="G173" s="6">
        <v>20</v>
      </c>
      <c r="H173" s="7">
        <v>134.528301</v>
      </c>
      <c r="I173" s="8">
        <f t="shared" ref="I173:I194" si="6">G173*H173</f>
        <v>2690.5660200000002</v>
      </c>
      <c r="J173" s="35"/>
      <c r="K173" s="35"/>
    </row>
    <row r="174" spans="1:11" ht="24" customHeight="1" x14ac:dyDescent="0.2">
      <c r="A174" s="30">
        <v>166</v>
      </c>
      <c r="B174" s="31">
        <v>45867</v>
      </c>
      <c r="C174" s="31">
        <v>45868</v>
      </c>
      <c r="D174" s="32">
        <v>100446</v>
      </c>
      <c r="E174" s="33" t="s">
        <v>188</v>
      </c>
      <c r="F174" s="34" t="s">
        <v>17</v>
      </c>
      <c r="G174" s="6">
        <v>81</v>
      </c>
      <c r="H174" s="7">
        <v>448</v>
      </c>
      <c r="I174" s="8">
        <f t="shared" si="6"/>
        <v>36288</v>
      </c>
      <c r="J174" s="35"/>
      <c r="K174" s="35"/>
    </row>
    <row r="175" spans="1:11" ht="24" customHeight="1" x14ac:dyDescent="0.2">
      <c r="A175" s="30">
        <v>167</v>
      </c>
      <c r="B175" s="31">
        <v>45867</v>
      </c>
      <c r="C175" s="31">
        <v>45868</v>
      </c>
      <c r="D175" s="32">
        <v>100452</v>
      </c>
      <c r="E175" s="33" t="s">
        <v>189</v>
      </c>
      <c r="F175" s="34" t="s">
        <v>28</v>
      </c>
      <c r="G175" s="6">
        <v>2</v>
      </c>
      <c r="H175" s="7">
        <v>150</v>
      </c>
      <c r="I175" s="8">
        <f t="shared" si="6"/>
        <v>300</v>
      </c>
      <c r="J175" s="35"/>
      <c r="K175" s="35"/>
    </row>
    <row r="176" spans="1:11" ht="24" customHeight="1" x14ac:dyDescent="0.2">
      <c r="A176" s="30">
        <v>168</v>
      </c>
      <c r="B176" s="31">
        <v>45616</v>
      </c>
      <c r="C176" s="31">
        <v>45618</v>
      </c>
      <c r="D176" s="32">
        <v>100319</v>
      </c>
      <c r="E176" s="33" t="s">
        <v>190</v>
      </c>
      <c r="F176" s="34" t="s">
        <v>28</v>
      </c>
      <c r="G176" s="6">
        <v>3</v>
      </c>
      <c r="H176" s="7">
        <v>150</v>
      </c>
      <c r="I176" s="8">
        <f t="shared" si="6"/>
        <v>450</v>
      </c>
      <c r="J176" s="35"/>
      <c r="K176" s="35"/>
    </row>
    <row r="177" spans="1:11" ht="24" customHeight="1" x14ac:dyDescent="0.2">
      <c r="A177" s="30">
        <v>169</v>
      </c>
      <c r="B177" s="31">
        <v>44145</v>
      </c>
      <c r="C177" s="31">
        <v>44159</v>
      </c>
      <c r="D177" s="32">
        <v>1000161</v>
      </c>
      <c r="E177" s="33" t="s">
        <v>191</v>
      </c>
      <c r="F177" s="34" t="s">
        <v>28</v>
      </c>
      <c r="G177" s="6">
        <v>11</v>
      </c>
      <c r="H177" s="7">
        <v>150</v>
      </c>
      <c r="I177" s="8">
        <f t="shared" si="6"/>
        <v>1650</v>
      </c>
      <c r="J177" s="35"/>
      <c r="K177" s="35"/>
    </row>
    <row r="178" spans="1:11" ht="24" customHeight="1" x14ac:dyDescent="0.2">
      <c r="A178" s="30">
        <v>170</v>
      </c>
      <c r="B178" s="31">
        <v>43228</v>
      </c>
      <c r="C178" s="31">
        <v>43255</v>
      </c>
      <c r="D178" s="32">
        <v>100502</v>
      </c>
      <c r="E178" s="33" t="s">
        <v>192</v>
      </c>
      <c r="F178" s="34" t="s">
        <v>28</v>
      </c>
      <c r="G178" s="6">
        <v>7</v>
      </c>
      <c r="H178" s="7">
        <v>150</v>
      </c>
      <c r="I178" s="8">
        <f t="shared" si="6"/>
        <v>1050</v>
      </c>
      <c r="J178" s="35"/>
      <c r="K178" s="35"/>
    </row>
    <row r="179" spans="1:11" ht="24" customHeight="1" x14ac:dyDescent="0.2">
      <c r="A179" s="30">
        <v>171</v>
      </c>
      <c r="B179" s="31">
        <v>45435</v>
      </c>
      <c r="C179" s="31">
        <v>45440</v>
      </c>
      <c r="D179" s="32">
        <v>1000110</v>
      </c>
      <c r="E179" s="33" t="s">
        <v>193</v>
      </c>
      <c r="F179" s="34" t="s">
        <v>30</v>
      </c>
      <c r="G179" s="6">
        <v>246</v>
      </c>
      <c r="H179" s="7">
        <v>55</v>
      </c>
      <c r="I179" s="8">
        <f t="shared" si="6"/>
        <v>13530</v>
      </c>
      <c r="J179" s="35"/>
      <c r="K179" s="35"/>
    </row>
    <row r="180" spans="1:11" ht="24" customHeight="1" x14ac:dyDescent="0.2">
      <c r="A180" s="30">
        <v>172</v>
      </c>
      <c r="B180" s="31">
        <v>45728</v>
      </c>
      <c r="C180" s="31">
        <v>45366</v>
      </c>
      <c r="D180" s="32">
        <v>1000197</v>
      </c>
      <c r="E180" s="33" t="s">
        <v>214</v>
      </c>
      <c r="F180" s="34" t="s">
        <v>17</v>
      </c>
      <c r="G180" s="6">
        <v>494</v>
      </c>
      <c r="H180" s="7">
        <v>1000</v>
      </c>
      <c r="I180" s="8">
        <f t="shared" si="6"/>
        <v>494000</v>
      </c>
      <c r="J180" s="35"/>
      <c r="K180" s="35"/>
    </row>
    <row r="181" spans="1:11" ht="24" customHeight="1" x14ac:dyDescent="0.2">
      <c r="A181" s="30">
        <v>173</v>
      </c>
      <c r="B181" s="31">
        <v>45728</v>
      </c>
      <c r="C181" s="31">
        <v>45366</v>
      </c>
      <c r="D181" s="32">
        <v>1000198</v>
      </c>
      <c r="E181" s="33" t="s">
        <v>215</v>
      </c>
      <c r="F181" s="34" t="s">
        <v>17</v>
      </c>
      <c r="G181" s="6">
        <v>1608</v>
      </c>
      <c r="H181" s="7">
        <v>200</v>
      </c>
      <c r="I181" s="8">
        <f t="shared" si="6"/>
        <v>321600</v>
      </c>
      <c r="J181" s="35"/>
      <c r="K181" s="35"/>
    </row>
    <row r="182" spans="1:11" ht="24" customHeight="1" x14ac:dyDescent="0.2">
      <c r="A182" s="30">
        <v>174</v>
      </c>
      <c r="B182" s="31">
        <v>45728</v>
      </c>
      <c r="C182" s="31">
        <v>45366</v>
      </c>
      <c r="D182" s="32">
        <v>1000199</v>
      </c>
      <c r="E182" s="33" t="s">
        <v>216</v>
      </c>
      <c r="F182" s="34" t="s">
        <v>17</v>
      </c>
      <c r="G182" s="6">
        <v>153</v>
      </c>
      <c r="H182" s="7">
        <v>2000</v>
      </c>
      <c r="I182" s="8">
        <f t="shared" si="6"/>
        <v>306000</v>
      </c>
      <c r="J182" s="35"/>
      <c r="K182" s="35"/>
    </row>
    <row r="183" spans="1:11" ht="24" customHeight="1" x14ac:dyDescent="0.2">
      <c r="A183" s="30">
        <v>175</v>
      </c>
      <c r="B183" s="31">
        <v>45728</v>
      </c>
      <c r="C183" s="31">
        <v>45366</v>
      </c>
      <c r="D183" s="32">
        <v>1000200</v>
      </c>
      <c r="E183" s="33" t="s">
        <v>217</v>
      </c>
      <c r="F183" s="34" t="s">
        <v>17</v>
      </c>
      <c r="G183" s="6">
        <v>1443</v>
      </c>
      <c r="H183" s="7">
        <v>500</v>
      </c>
      <c r="I183" s="8">
        <f t="shared" si="6"/>
        <v>721500</v>
      </c>
      <c r="J183" s="35"/>
      <c r="K183" s="35"/>
    </row>
    <row r="184" spans="1:11" ht="24" customHeight="1" x14ac:dyDescent="0.2">
      <c r="A184" s="30">
        <v>176</v>
      </c>
      <c r="B184" s="31">
        <v>44469</v>
      </c>
      <c r="C184" s="31">
        <v>44469</v>
      </c>
      <c r="D184" s="32">
        <v>100483</v>
      </c>
      <c r="E184" s="33" t="s">
        <v>194</v>
      </c>
      <c r="F184" s="34" t="s">
        <v>17</v>
      </c>
      <c r="G184" s="6">
        <v>10</v>
      </c>
      <c r="H184" s="7">
        <v>215.94</v>
      </c>
      <c r="I184" s="8">
        <f t="shared" si="6"/>
        <v>2159.4</v>
      </c>
      <c r="J184" s="35">
        <v>0</v>
      </c>
      <c r="K184" s="35"/>
    </row>
    <row r="185" spans="1:11" ht="24" customHeight="1" x14ac:dyDescent="0.2">
      <c r="A185" s="30">
        <v>177</v>
      </c>
      <c r="B185" s="31">
        <v>45517</v>
      </c>
      <c r="C185" s="31">
        <v>45524</v>
      </c>
      <c r="D185" s="32">
        <v>100410</v>
      </c>
      <c r="E185" s="33" t="s">
        <v>195</v>
      </c>
      <c r="F185" s="34" t="s">
        <v>17</v>
      </c>
      <c r="G185" s="6">
        <v>11</v>
      </c>
      <c r="H185" s="7">
        <v>215.94</v>
      </c>
      <c r="I185" s="8">
        <f t="shared" si="6"/>
        <v>2375.34</v>
      </c>
      <c r="J185" s="35"/>
      <c r="K185" s="35"/>
    </row>
    <row r="186" spans="1:11" ht="24" customHeight="1" x14ac:dyDescent="0.2">
      <c r="A186" s="30">
        <v>178</v>
      </c>
      <c r="B186" s="31">
        <v>45839</v>
      </c>
      <c r="C186" s="31">
        <v>45839</v>
      </c>
      <c r="D186" s="32">
        <v>100546</v>
      </c>
      <c r="E186" s="33" t="s">
        <v>196</v>
      </c>
      <c r="F186" s="34" t="s">
        <v>17</v>
      </c>
      <c r="G186" s="6">
        <v>7</v>
      </c>
      <c r="H186" s="7">
        <v>157.1429</v>
      </c>
      <c r="I186" s="8">
        <f t="shared" si="6"/>
        <v>1100.0002999999999</v>
      </c>
      <c r="J186" s="35"/>
      <c r="K186" s="35"/>
    </row>
    <row r="187" spans="1:11" ht="24" customHeight="1" x14ac:dyDescent="0.2">
      <c r="A187" s="30">
        <v>179</v>
      </c>
      <c r="B187" s="31">
        <v>45646</v>
      </c>
      <c r="C187" s="31">
        <v>45648</v>
      </c>
      <c r="D187" s="32">
        <v>100463</v>
      </c>
      <c r="E187" s="33" t="s">
        <v>197</v>
      </c>
      <c r="F187" s="34" t="s">
        <v>17</v>
      </c>
      <c r="G187" s="6">
        <v>648</v>
      </c>
      <c r="H187" s="7">
        <v>48.64358</v>
      </c>
      <c r="I187" s="8">
        <f t="shared" si="6"/>
        <v>31521.039840000001</v>
      </c>
      <c r="J187" s="35"/>
      <c r="K187" s="35"/>
    </row>
    <row r="188" spans="1:11" ht="24" customHeight="1" x14ac:dyDescent="0.2">
      <c r="A188" s="30">
        <v>180</v>
      </c>
      <c r="B188" s="31">
        <v>44258</v>
      </c>
      <c r="C188" s="31">
        <v>44267</v>
      </c>
      <c r="D188" s="32">
        <v>100558</v>
      </c>
      <c r="E188" s="33" t="s">
        <v>198</v>
      </c>
      <c r="F188" s="34" t="s">
        <v>30</v>
      </c>
      <c r="G188" s="6">
        <v>2050</v>
      </c>
      <c r="H188" s="7">
        <v>43.66</v>
      </c>
      <c r="I188" s="8">
        <f t="shared" si="6"/>
        <v>89503</v>
      </c>
      <c r="J188" s="35"/>
      <c r="K188" s="35"/>
    </row>
    <row r="189" spans="1:11" ht="24" customHeight="1" x14ac:dyDescent="0.2">
      <c r="A189" s="30">
        <v>181</v>
      </c>
      <c r="B189" s="31">
        <v>44258</v>
      </c>
      <c r="C189" s="31">
        <v>44267</v>
      </c>
      <c r="D189" s="32">
        <v>100559</v>
      </c>
      <c r="E189" s="33" t="s">
        <v>199</v>
      </c>
      <c r="F189" s="34" t="s">
        <v>30</v>
      </c>
      <c r="G189" s="6">
        <v>2050</v>
      </c>
      <c r="H189" s="7">
        <v>76.7</v>
      </c>
      <c r="I189" s="8">
        <f t="shared" si="6"/>
        <v>157235</v>
      </c>
      <c r="J189" s="35"/>
      <c r="K189" s="35"/>
    </row>
    <row r="190" spans="1:11" ht="24" customHeight="1" x14ac:dyDescent="0.2">
      <c r="A190" s="30">
        <v>182</v>
      </c>
      <c r="B190" s="31">
        <v>45646</v>
      </c>
      <c r="C190" s="31">
        <v>45648</v>
      </c>
      <c r="D190" s="32">
        <v>1000158</v>
      </c>
      <c r="E190" s="33" t="s">
        <v>200</v>
      </c>
      <c r="F190" s="34" t="s">
        <v>30</v>
      </c>
      <c r="G190" s="6">
        <v>640</v>
      </c>
      <c r="H190" s="7">
        <v>130</v>
      </c>
      <c r="I190" s="8">
        <f t="shared" si="6"/>
        <v>83200</v>
      </c>
      <c r="J190" s="35"/>
      <c r="K190" s="35"/>
    </row>
    <row r="191" spans="1:11" ht="24" customHeight="1" x14ac:dyDescent="0.2">
      <c r="A191" s="30">
        <v>183</v>
      </c>
      <c r="B191" s="31">
        <v>44256</v>
      </c>
      <c r="C191" s="31">
        <v>44265</v>
      </c>
      <c r="D191" s="32">
        <v>1000185</v>
      </c>
      <c r="E191" s="33" t="s">
        <v>201</v>
      </c>
      <c r="F191" s="34" t="s">
        <v>30</v>
      </c>
      <c r="G191" s="6">
        <v>660</v>
      </c>
      <c r="H191" s="7">
        <v>141.63999999999999</v>
      </c>
      <c r="I191" s="8">
        <f t="shared" si="6"/>
        <v>93482.4</v>
      </c>
      <c r="J191" s="35"/>
      <c r="K191" s="35"/>
    </row>
    <row r="192" spans="1:11" ht="24" customHeight="1" x14ac:dyDescent="0.2">
      <c r="A192" s="30">
        <v>184</v>
      </c>
      <c r="B192" s="31">
        <v>44258</v>
      </c>
      <c r="C192" s="31">
        <v>44267</v>
      </c>
      <c r="D192" s="32">
        <v>100395</v>
      </c>
      <c r="E192" s="33" t="s">
        <v>202</v>
      </c>
      <c r="F192" s="34" t="s">
        <v>30</v>
      </c>
      <c r="G192" s="6">
        <v>3216</v>
      </c>
      <c r="H192" s="7">
        <v>89.95</v>
      </c>
      <c r="I192" s="8">
        <f t="shared" si="6"/>
        <v>289279.2</v>
      </c>
      <c r="J192" s="35"/>
      <c r="K192" s="35"/>
    </row>
    <row r="193" spans="1:11" ht="24" customHeight="1" x14ac:dyDescent="0.2">
      <c r="A193" s="30">
        <v>185</v>
      </c>
      <c r="B193" s="31">
        <v>45867</v>
      </c>
      <c r="C193" s="31">
        <v>45868</v>
      </c>
      <c r="D193" s="32">
        <v>100547</v>
      </c>
      <c r="E193" s="33" t="s">
        <v>203</v>
      </c>
      <c r="F193" s="34" t="s">
        <v>17</v>
      </c>
      <c r="G193" s="6">
        <v>15</v>
      </c>
      <c r="H193" s="7">
        <v>157</v>
      </c>
      <c r="I193" s="8">
        <f t="shared" si="6"/>
        <v>2355</v>
      </c>
      <c r="J193" s="35"/>
      <c r="K193" s="35"/>
    </row>
    <row r="194" spans="1:11" ht="24" customHeight="1" x14ac:dyDescent="0.2">
      <c r="A194" s="30">
        <v>186</v>
      </c>
      <c r="B194" s="31">
        <v>45867</v>
      </c>
      <c r="C194" s="31">
        <v>45868</v>
      </c>
      <c r="D194" s="32">
        <v>100548</v>
      </c>
      <c r="E194" s="33" t="s">
        <v>204</v>
      </c>
      <c r="F194" s="34" t="s">
        <v>17</v>
      </c>
      <c r="G194" s="6">
        <v>4</v>
      </c>
      <c r="H194" s="7">
        <v>1200</v>
      </c>
      <c r="I194" s="8">
        <f t="shared" si="6"/>
        <v>4800</v>
      </c>
      <c r="J194" s="35"/>
      <c r="K194" s="35"/>
    </row>
    <row r="195" spans="1:11" s="9" customFormat="1" ht="29.25" customHeight="1" x14ac:dyDescent="0.25">
      <c r="B195" s="10"/>
      <c r="C195" s="11"/>
      <c r="D195" s="12"/>
      <c r="E195" s="13"/>
      <c r="F195" s="10"/>
      <c r="G195" s="14"/>
      <c r="H195" s="15" t="s">
        <v>205</v>
      </c>
      <c r="I195" s="15">
        <v>12689318.369999999</v>
      </c>
    </row>
    <row r="196" spans="1:11" s="9" customFormat="1" ht="20.45" customHeight="1" x14ac:dyDescent="0.25">
      <c r="B196" s="10"/>
      <c r="C196" s="11"/>
      <c r="D196" s="12"/>
      <c r="E196" s="10"/>
      <c r="F196" s="10"/>
      <c r="G196" s="14"/>
      <c r="H196" s="16"/>
      <c r="I196" s="16"/>
    </row>
    <row r="197" spans="1:11" s="9" customFormat="1" ht="29.25" customHeight="1" x14ac:dyDescent="0.25">
      <c r="B197" s="36" t="s">
        <v>206</v>
      </c>
      <c r="C197" s="36"/>
      <c r="D197" s="36"/>
      <c r="E197" s="13"/>
      <c r="F197" s="37" t="s">
        <v>207</v>
      </c>
      <c r="G197" s="37"/>
      <c r="H197" s="18"/>
      <c r="I197" s="18"/>
    </row>
    <row r="198" spans="1:11" s="9" customFormat="1" ht="29.25" customHeight="1" x14ac:dyDescent="0.25">
      <c r="B198" s="17"/>
      <c r="C198" s="17"/>
      <c r="D198" s="12"/>
      <c r="E198" s="13"/>
      <c r="F198" s="18"/>
      <c r="G198" s="19"/>
      <c r="H198" s="16"/>
      <c r="I198" s="16"/>
    </row>
    <row r="199" spans="1:11" ht="24.75" customHeight="1" x14ac:dyDescent="0.25">
      <c r="B199" s="17"/>
      <c r="C199" s="20"/>
      <c r="D199" s="12"/>
      <c r="E199" s="13"/>
      <c r="F199" s="18"/>
      <c r="G199" s="14"/>
      <c r="H199" s="16"/>
      <c r="I199" s="16"/>
    </row>
    <row r="200" spans="1:11" ht="21.6" customHeight="1" x14ac:dyDescent="0.25">
      <c r="B200" s="38" t="s">
        <v>208</v>
      </c>
      <c r="C200" s="38"/>
      <c r="D200" s="38"/>
      <c r="E200" s="21"/>
      <c r="F200" s="38" t="s">
        <v>209</v>
      </c>
      <c r="G200" s="38"/>
      <c r="H200" s="22"/>
      <c r="I200" s="22"/>
    </row>
    <row r="201" spans="1:11" ht="19.5" customHeight="1" x14ac:dyDescent="0.25">
      <c r="B201" s="36" t="s">
        <v>210</v>
      </c>
      <c r="C201" s="36"/>
      <c r="D201" s="36"/>
      <c r="E201" s="13"/>
      <c r="F201" s="37" t="s">
        <v>211</v>
      </c>
      <c r="G201" s="37"/>
      <c r="H201" s="18"/>
      <c r="I201" s="18"/>
    </row>
    <row r="202" spans="1:11" ht="29.25" customHeight="1" x14ac:dyDescent="0.25">
      <c r="B202" s="10"/>
      <c r="C202" s="11"/>
      <c r="D202" s="13"/>
      <c r="E202" s="13"/>
      <c r="F202" s="18"/>
      <c r="G202" s="14"/>
      <c r="H202" s="16"/>
      <c r="I202" s="16"/>
    </row>
    <row r="203" spans="1:11" ht="12" customHeight="1" x14ac:dyDescent="0.25">
      <c r="B203" s="10"/>
      <c r="C203" s="11"/>
      <c r="D203" s="13"/>
      <c r="E203" s="13"/>
      <c r="F203" s="18"/>
      <c r="G203" s="14"/>
      <c r="H203" s="16"/>
      <c r="I203" s="16"/>
    </row>
    <row r="204" spans="1:11" ht="29.25" customHeight="1" x14ac:dyDescent="0.25">
      <c r="B204" s="10"/>
      <c r="C204" s="10"/>
      <c r="D204" s="10"/>
      <c r="E204" s="10"/>
      <c r="F204" s="10"/>
      <c r="G204" s="10"/>
      <c r="H204" s="18"/>
      <c r="I204" s="18"/>
    </row>
    <row r="205" spans="1:11" ht="29.25" customHeight="1" x14ac:dyDescent="0.25">
      <c r="B205" s="17"/>
      <c r="C205" s="17"/>
      <c r="D205" s="12"/>
      <c r="E205" s="13"/>
      <c r="F205" s="17"/>
      <c r="G205" s="19"/>
      <c r="H205" s="16"/>
      <c r="I205" s="16"/>
    </row>
    <row r="206" spans="1:11" ht="29.25" customHeight="1" x14ac:dyDescent="0.25">
      <c r="B206" s="10"/>
      <c r="C206" s="11"/>
      <c r="D206" s="13"/>
      <c r="E206" s="13"/>
      <c r="F206" s="18"/>
      <c r="G206" s="14"/>
      <c r="H206" s="16"/>
      <c r="I206" s="16"/>
    </row>
    <row r="207" spans="1:11" ht="16.899999999999999" customHeight="1" x14ac:dyDescent="0.25">
      <c r="C207" s="23"/>
      <c r="D207" s="23"/>
      <c r="E207" s="23"/>
      <c r="F207" s="23"/>
      <c r="G207" s="23"/>
      <c r="H207" s="22"/>
      <c r="I207" s="22"/>
    </row>
    <row r="208" spans="1:11" ht="15.6" customHeight="1" x14ac:dyDescent="0.25">
      <c r="B208" s="10"/>
      <c r="C208" s="10"/>
      <c r="D208" s="10"/>
      <c r="E208" s="10"/>
      <c r="F208" s="10"/>
      <c r="G208" s="10"/>
      <c r="H208" s="18"/>
      <c r="I208" s="18"/>
    </row>
  </sheetData>
  <autoFilter ref="A8:J197" xr:uid="{00000000-0001-0000-0000-000000000000}"/>
  <mergeCells count="13">
    <mergeCell ref="B201:D201"/>
    <mergeCell ref="F201:G201"/>
    <mergeCell ref="B1:I1"/>
    <mergeCell ref="B2:I2"/>
    <mergeCell ref="B3:I3"/>
    <mergeCell ref="B4:I4"/>
    <mergeCell ref="B5:I5"/>
    <mergeCell ref="B6:I6"/>
    <mergeCell ref="B7:I7"/>
    <mergeCell ref="B197:D197"/>
    <mergeCell ref="F197:G197"/>
    <mergeCell ref="B200:D200"/>
    <mergeCell ref="F200:G200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verticalDpi="0" r:id="rId1"/>
  <headerFooter>
    <oddFooter>&amp;R&amp;P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Rinson José Durán Florián</dc:creator>
  <cp:lastModifiedBy>Ingrid Julissa Klavemann Alcantara</cp:lastModifiedBy>
  <cp:lastPrinted>2026-01-20T14:40:11Z</cp:lastPrinted>
  <dcterms:created xsi:type="dcterms:W3CDTF">2015-06-05T18:19:34Z</dcterms:created>
  <dcterms:modified xsi:type="dcterms:W3CDTF">2026-01-20T14:54:11Z</dcterms:modified>
</cp:coreProperties>
</file>