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gloria_contreras_mem_gob_do/Documents/Documentos/"/>
    </mc:Choice>
  </mc:AlternateContent>
  <xr:revisionPtr revIDLastSave="7" documentId="8_{FF2D8140-0F79-4528-9786-CF37C2A17A3D}" xr6:coauthVersionLast="47" xr6:coauthVersionMax="47" xr10:uidLastSave="{DCF9AAB2-19C0-444F-9697-4D0542415709}"/>
  <bookViews>
    <workbookView xWindow="-120" yWindow="-120" windowWidth="29040" windowHeight="15720" xr2:uid="{00000000-000D-0000-FFFF-FFFF00000000}"/>
  </bookViews>
  <sheets>
    <sheet name="1ER TRIMESTRE 2025 " sheetId="1" r:id="rId1"/>
  </sheets>
  <definedNames>
    <definedName name="_xlnm._FilterDatabase" localSheetId="0" hidden="1">'1ER TRIMESTRE 2025 '!$A$7:$G$205</definedName>
    <definedName name="_xlnm.Print_Titles" localSheetId="0">'1ER TRIMESTRE 2025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8" i="1"/>
  <c r="H205" i="1" l="1"/>
</calcChain>
</file>

<file path=xl/sharedStrings.xml><?xml version="1.0" encoding="utf-8"?>
<sst xmlns="http://schemas.openxmlformats.org/spreadsheetml/2006/main" count="418" uniqueCount="230">
  <si>
    <t>Fecha de registro</t>
  </si>
  <si>
    <t>Unidad de Medida</t>
  </si>
  <si>
    <t>Costo Unitario</t>
  </si>
  <si>
    <t xml:space="preserve">Periodo de Adquisición
</t>
  </si>
  <si>
    <t>LIBRETA RAYADA 5x8</t>
  </si>
  <si>
    <t>LIBRETA RAYADA 8 1/2x11</t>
  </si>
  <si>
    <t>LIBRO RECORD 300 PAG</t>
  </si>
  <si>
    <t>LIBRO RECORD 500 PAG</t>
  </si>
  <si>
    <t xml:space="preserve">RESMA 8 1/2*11 </t>
  </si>
  <si>
    <t>RESMA 8 1/2 x 13</t>
  </si>
  <si>
    <t>RESMA 8 1/2 CARTONITE ENC.</t>
  </si>
  <si>
    <t xml:space="preserve">ACORDEON PLAASTICO </t>
  </si>
  <si>
    <t xml:space="preserve">RESMA 11*17 </t>
  </si>
  <si>
    <t>RESMA DE OPALINA 8.5 X 11</t>
  </si>
  <si>
    <t>CARPETA 1" BLANCA</t>
  </si>
  <si>
    <t>CARPETA 1.5 BLANCA</t>
  </si>
  <si>
    <t>CARPETA 2" BLANCA</t>
  </si>
  <si>
    <t>CARPETA 3" BLANCA</t>
  </si>
  <si>
    <t>CARPETA 4" BLANCA</t>
  </si>
  <si>
    <t>CARPETA 5" BLANCA</t>
  </si>
  <si>
    <t xml:space="preserve">ESPIRAL P/ENCUADERNAR 50 MM </t>
  </si>
  <si>
    <t xml:space="preserve">FOLDER C/BOLSILLO AZUL </t>
  </si>
  <si>
    <t>FOLDER MANILA 8 1/2 x 13</t>
  </si>
  <si>
    <t xml:space="preserve">FOLDER PARTITION ROJO </t>
  </si>
  <si>
    <t>LABEL P/CD</t>
  </si>
  <si>
    <t>SOBRE DE CARTA No.10</t>
  </si>
  <si>
    <t>SOBRE MANILA 9x12</t>
  </si>
  <si>
    <t>SOBRE MANILA 10 x 15</t>
  </si>
  <si>
    <t xml:space="preserve">SOBRE MANILA 14*17 </t>
  </si>
  <si>
    <t>SEPARADOR P/CARPETA 12/1</t>
  </si>
  <si>
    <t>PENDAFLEX 8 ½ x 11</t>
  </si>
  <si>
    <t>PENDAFLEX 8 ½ x 14</t>
  </si>
  <si>
    <t>PROTECTOR DE HOJAS 8 ½ X 11</t>
  </si>
  <si>
    <t xml:space="preserve">BANDAS DE GOMAS </t>
  </si>
  <si>
    <t xml:space="preserve">BORRA </t>
  </si>
  <si>
    <t>CINTA ADHESIVA DOBLE CARA</t>
  </si>
  <si>
    <t>CERA PARA DEDOS</t>
  </si>
  <si>
    <t xml:space="preserve">CHINCHETAS </t>
  </si>
  <si>
    <t>CINTA ADHESIVA 3/4</t>
  </si>
  <si>
    <t>CINTA DE EMPAQUE 2"</t>
  </si>
  <si>
    <t xml:space="preserve">CINTA 1/2 ADHESIVA TRANSPARENTE </t>
  </si>
  <si>
    <t>MASKING TAPE 2PULGADAS</t>
  </si>
  <si>
    <t>CLIP BILLETERO GRANDE</t>
  </si>
  <si>
    <t xml:space="preserve">CLIP BILLETERO 32 MM </t>
  </si>
  <si>
    <t>CLIP BILLETERO 41MM</t>
  </si>
  <si>
    <t xml:space="preserve">CLIP BILLETERO 19MM </t>
  </si>
  <si>
    <t xml:space="preserve">CLIP NO.1 </t>
  </si>
  <si>
    <t>CLIP No.2</t>
  </si>
  <si>
    <t>CORRECTOR LIQUIDO</t>
  </si>
  <si>
    <t xml:space="preserve">ESPIRAL P/ENCUADERNAR 8MM </t>
  </si>
  <si>
    <t>ESPIRAL P/ENCUADERNAR 19MM</t>
  </si>
  <si>
    <t>ESPIRAL P/ ENCUADERNAR 25MM</t>
  </si>
  <si>
    <t xml:space="preserve">GANCHO MARIPOSA </t>
  </si>
  <si>
    <t>GANCHO P/FOLDER</t>
  </si>
  <si>
    <t>GRAPAS STANDARD</t>
  </si>
  <si>
    <t>GRAPAS INDUSTRIALES</t>
  </si>
  <si>
    <t>PAPEL CARBON</t>
  </si>
  <si>
    <t>PEGAMENTO EN BARRA</t>
  </si>
  <si>
    <t>PEGAMENTO GEL 60 ML</t>
  </si>
  <si>
    <t>EGA-LIQUIDA</t>
  </si>
  <si>
    <t>POST-IT BANDERITA</t>
  </si>
  <si>
    <t>POST-IT 3x3</t>
  </si>
  <si>
    <t>POST IT 1  1/2X2</t>
  </si>
  <si>
    <t>POST IT 3X2</t>
  </si>
  <si>
    <t>POST IT 3 X 5</t>
  </si>
  <si>
    <t>ROLLO DE PAPEL P/SUMADORA</t>
  </si>
  <si>
    <t>ARMAZONES ARCHIVO 8.5X14</t>
  </si>
  <si>
    <t>BORRADOR P/PIZARRA</t>
  </si>
  <si>
    <t>PERFORADORA 2 HOYOS</t>
  </si>
  <si>
    <t>PERFORADORA 3 HOYOS</t>
  </si>
  <si>
    <t xml:space="preserve">PIZARRA BLANCA </t>
  </si>
  <si>
    <t xml:space="preserve">SET DE BANDEJA DE ESCRITORIO </t>
  </si>
  <si>
    <t>PORTA LAPIZ</t>
  </si>
  <si>
    <t xml:space="preserve">PORTA CLIP CON IMAN </t>
  </si>
  <si>
    <t>PORTA REVISTA</t>
  </si>
  <si>
    <t>REGLA</t>
  </si>
  <si>
    <t xml:space="preserve"> ROTFOLIO LIBRETA </t>
  </si>
  <si>
    <t>SACAPUNTA DE METAL</t>
  </si>
  <si>
    <t>SACAPUNTA ELECTRICO</t>
  </si>
  <si>
    <t>ROLLO DE LABEL 2 X 3</t>
  </si>
  <si>
    <t>TONER 662 COLOR</t>
  </si>
  <si>
    <t>TONER 662 NEGRO</t>
  </si>
  <si>
    <t>CARTUCHO DE TINTA 662XL COLOR</t>
  </si>
  <si>
    <t>TONER TONER CE278A</t>
  </si>
  <si>
    <t>TONER 280A</t>
  </si>
  <si>
    <t>TONER CE381A 312A AZUL</t>
  </si>
  <si>
    <t>TONER CE382A 312A AMARILLO</t>
  </si>
  <si>
    <t>TONER CE383A 312A ROJO</t>
  </si>
  <si>
    <t>X746H1kG LEXMARK - CYAN</t>
  </si>
  <si>
    <t>X746H1CG LEXMARK - CYAN</t>
  </si>
  <si>
    <t>X746H1YG LEXMARK - YELLOW</t>
  </si>
  <si>
    <t>X746H1MG LEXMARK  MAGENTA</t>
  </si>
  <si>
    <t xml:space="preserve">HP411X </t>
  </si>
  <si>
    <t xml:space="preserve">HP 412X </t>
  </si>
  <si>
    <t>HP 413X MAGENTA</t>
  </si>
  <si>
    <t>TONER FOTOCONDUCTOR</t>
  </si>
  <si>
    <t>BANDEJA DE  DESECHO TONNER  C734X77G</t>
  </si>
  <si>
    <t>BOTELLA DE DESECHO LEXMARK</t>
  </si>
  <si>
    <t>TONER LEXMARK MAGENTA 74COSMG</t>
  </si>
  <si>
    <t>TONER LEXMARK CYAN 74COSCG</t>
  </si>
  <si>
    <t>TONER LEXMARK NEGRO 74 COS</t>
  </si>
  <si>
    <t>UNIDAD DE IMAGEN LEXMARK NEGRO</t>
  </si>
  <si>
    <t>MOD. DE TRANSFERENCIA LEXMARK</t>
  </si>
  <si>
    <t>TONER LEXMARK AMARILLO 74COSYG</t>
  </si>
  <si>
    <t>TONER CZ130 COLOR CYAN</t>
  </si>
  <si>
    <t>TONER CZ131 COLOR MAGENTA</t>
  </si>
  <si>
    <t>TONER CZ132 COLOR AMARILLO</t>
  </si>
  <si>
    <t>TONER CZ133 COLOR NEGRO</t>
  </si>
  <si>
    <t>TONER COLOR CMY LEXMARK 74C</t>
  </si>
  <si>
    <t>ESPONJA P/FREGAR</t>
  </si>
  <si>
    <t xml:space="preserve">BRILLO VERDE </t>
  </si>
  <si>
    <t>FUNDA PLASTICA NEGRA 28 X 35 C</t>
  </si>
  <si>
    <t>FUNDA PLASTICA NEGRA 36 X</t>
  </si>
  <si>
    <t>FUNDAS 24 x 30 (100/1)</t>
  </si>
  <si>
    <t>FUNDAS 36 x 54 (100/1)</t>
  </si>
  <si>
    <t xml:space="preserve">FUNDAS 35*52 100/1 </t>
  </si>
  <si>
    <t>CAPA DE LLUVIA IMPERMEABLE</t>
  </si>
  <si>
    <t xml:space="preserve">ATOMIZADOR PLASTICO 8 ONZ </t>
  </si>
  <si>
    <t>SERVILLETAS 500/1</t>
  </si>
  <si>
    <t xml:space="preserve">SERVILLETAS 100/1 FAMILIAR </t>
  </si>
  <si>
    <t>TOALLAS MICROFIBRAS AMARILLAS 3X1</t>
  </si>
  <si>
    <t>FUNDA DE VASOS DE PAPEL NO 7</t>
  </si>
  <si>
    <t xml:space="preserve">CAJA DE CARTON 32CM*40CM </t>
  </si>
  <si>
    <t xml:space="preserve">CAJA DE CARTON 24 5/8X 12 7/8X </t>
  </si>
  <si>
    <t>CAJA DE CARTON 40*36*26*25</t>
  </si>
  <si>
    <t>ABRILLANTADOR DE MADERA</t>
  </si>
  <si>
    <t>DISPENSADOR AMBIENTADOR AUT</t>
  </si>
  <si>
    <t xml:space="preserve">AMBIENTADOR SPRAY </t>
  </si>
  <si>
    <t xml:space="preserve">CLORO EN PASTILLA </t>
  </si>
  <si>
    <t>JABON DE MANOS</t>
  </si>
  <si>
    <t xml:space="preserve">JABON EN ESPUMA 800 ML </t>
  </si>
  <si>
    <t xml:space="preserve">LIMPIADOR DE GOMA PARA PISOS </t>
  </si>
  <si>
    <t xml:space="preserve">LIMPIADOR EN ESPUMA </t>
  </si>
  <si>
    <t xml:space="preserve">ESCOBILLA PARA INODORO </t>
  </si>
  <si>
    <t>PIEDRA AMBIENTADORA DE BAÑO</t>
  </si>
  <si>
    <t>PIEDRAS PARA BAÑO</t>
  </si>
  <si>
    <t>CUBETA</t>
  </si>
  <si>
    <t xml:space="preserve">DESGRASANTE </t>
  </si>
  <si>
    <t xml:space="preserve">DESINCRUSTANTE </t>
  </si>
  <si>
    <t xml:space="preserve">DETERGENTE EN POLVO ( ACE ) </t>
  </si>
  <si>
    <t xml:space="preserve">HERBICIDA </t>
  </si>
  <si>
    <t xml:space="preserve">INSECTICIDA MATA MOSQUITO </t>
  </si>
  <si>
    <t>ESCOBA</t>
  </si>
  <si>
    <t>ESCURRIDOR DE PLATOS</t>
  </si>
  <si>
    <t>LANILLAS BLANCAS</t>
  </si>
  <si>
    <t xml:space="preserve"> RECOGEDOR BASURA </t>
  </si>
  <si>
    <t>SWAPER</t>
  </si>
  <si>
    <t xml:space="preserve">PALA RECOJEDORA </t>
  </si>
  <si>
    <t>MASCARILLAS KN95 10/1</t>
  </si>
  <si>
    <t>BATERIA AA</t>
  </si>
  <si>
    <t xml:space="preserve">CEPILLO DE PARED </t>
  </si>
  <si>
    <t>AZUCAR CREMA 5/1</t>
  </si>
  <si>
    <t xml:space="preserve">AZUCAR SPLENDA </t>
  </si>
  <si>
    <t>CAFE 1 LIBRA</t>
  </si>
  <si>
    <t>COCOA</t>
  </si>
  <si>
    <t>CREMORA</t>
  </si>
  <si>
    <t>CREMORA 16 ONZA</t>
  </si>
  <si>
    <t>JUGOS VARIOS</t>
  </si>
  <si>
    <t xml:space="preserve">LECHE </t>
  </si>
  <si>
    <t>TE FRIO</t>
  </si>
  <si>
    <t>TE VARIOS</t>
  </si>
  <si>
    <t>TE CALIENTE CURCUMA 20/1</t>
  </si>
  <si>
    <t xml:space="preserve">GALLETAS PICNIC </t>
  </si>
  <si>
    <t xml:space="preserve">GALLETAS DULCE CON CHIPS </t>
  </si>
  <si>
    <t>GALLETAS DE AVENA</t>
  </si>
  <si>
    <t xml:space="preserve">SEMILLA CAJUIL ASADAS S/SAL  </t>
  </si>
  <si>
    <t xml:space="preserve">FRUTOS MIIXTOS DESHIDRATADA  </t>
  </si>
  <si>
    <t xml:space="preserve">ROLLOS DE PAPEL ALUMINIO </t>
  </si>
  <si>
    <t xml:space="preserve">PAPEL ALUMINIO </t>
  </si>
  <si>
    <t>TE DE MANZANILLA</t>
  </si>
  <si>
    <t>SUPLEMENTO ALIMENTICIO</t>
  </si>
  <si>
    <t>MANI EN FRASCO</t>
  </si>
  <si>
    <t xml:space="preserve">SEMILLAS MIXTAS DELUXE </t>
  </si>
  <si>
    <t>REFRESCO COCA COLA 16 ONZ</t>
  </si>
  <si>
    <t xml:space="preserve">QUESO GOUDA </t>
  </si>
  <si>
    <t xml:space="preserve">GALLETA DE SODA </t>
  </si>
  <si>
    <t>JAMON PICNIC ENTERO</t>
  </si>
  <si>
    <t>MENTA VERDE</t>
  </si>
  <si>
    <t xml:space="preserve">NESCAFE DOLCE GUSTO CAFÉ CON LECHE </t>
  </si>
  <si>
    <t>30/062023</t>
  </si>
  <si>
    <t>28/05/2024</t>
  </si>
  <si>
    <t>Código Institucional</t>
  </si>
  <si>
    <t>UNIDAD</t>
  </si>
  <si>
    <t>CAJA</t>
  </si>
  <si>
    <t>MARCADOR PERMANENTE  ROJO 12/1</t>
  </si>
  <si>
    <t>MARCADOR P/PIZARRA AZUL 12/1</t>
  </si>
  <si>
    <t>MARCADOR P/PIZARRA ROJO 12/1</t>
  </si>
  <si>
    <t>PAQ</t>
  </si>
  <si>
    <t>RESALTADOR AZUL 12/1</t>
  </si>
  <si>
    <t>RESALTADOR ROSADO 12/1</t>
  </si>
  <si>
    <t xml:space="preserve">RESALTADOR VERDE 12/1 </t>
  </si>
  <si>
    <t>PAPEL HIGIENICO JUMBO 12/1</t>
  </si>
  <si>
    <t>PAPEL TOALLA 12/1</t>
  </si>
  <si>
    <t>PLATO DESECHABLE No. 6 25/1</t>
  </si>
  <si>
    <t xml:space="preserve">PLATO DESECHABLE No.9 25/1 </t>
  </si>
  <si>
    <t>VASOS DESECHABLES No. 5 50/1</t>
  </si>
  <si>
    <t>VASO DESECHABLES NO.10 50/1</t>
  </si>
  <si>
    <t>CUCHARA 25/1</t>
  </si>
  <si>
    <t xml:space="preserve">ALCOHOL </t>
  </si>
  <si>
    <t>GALON</t>
  </si>
  <si>
    <t xml:space="preserve">CLORO </t>
  </si>
  <si>
    <t xml:space="preserve">JABON DE FREGAR </t>
  </si>
  <si>
    <t xml:space="preserve">GALON </t>
  </si>
  <si>
    <t xml:space="preserve">DESINFECTANTE LIQUIDO </t>
  </si>
  <si>
    <t xml:space="preserve">BLANQUEADOR PARA PISOS </t>
  </si>
  <si>
    <t>SPRAY</t>
  </si>
  <si>
    <t>YARDAS</t>
  </si>
  <si>
    <t>FUNDAS 17 x 22 (100/1)</t>
  </si>
  <si>
    <t>PARES</t>
  </si>
  <si>
    <t>POTE</t>
  </si>
  <si>
    <t>ROLLO</t>
  </si>
  <si>
    <t>EXTRACTO DE MALTA INDIA  6/1</t>
  </si>
  <si>
    <t xml:space="preserve">GALON DESGRASANTE </t>
  </si>
  <si>
    <t>25/032025</t>
  </si>
  <si>
    <t xml:space="preserve">GALON DE DESINFECTANTE LIQUIDO </t>
  </si>
  <si>
    <t>Valor Total</t>
  </si>
  <si>
    <t>Existencia</t>
  </si>
  <si>
    <t xml:space="preserve">Descripción </t>
  </si>
  <si>
    <t>Enero - Marzo 2025</t>
  </si>
  <si>
    <t xml:space="preserve">Reporte de Inventario de Almacén </t>
  </si>
  <si>
    <t>Total RD$</t>
  </si>
  <si>
    <t>MILDRED RODRIGUEZ</t>
  </si>
  <si>
    <t>ENCARGADA DE CONTABILIDAD</t>
  </si>
  <si>
    <t>REVISADO POR:</t>
  </si>
  <si>
    <t>APROBADO POR:</t>
  </si>
  <si>
    <t>INGRID KLAVEMANN</t>
  </si>
  <si>
    <t>ENCARGADA DE CONTROL DE BIENES</t>
  </si>
  <si>
    <t>REALIZADO POR:</t>
  </si>
  <si>
    <t xml:space="preserve">RINSON DURAN </t>
  </si>
  <si>
    <t xml:space="preserve">ENCARGADO DE ALMACEN Y SUMINISTRO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</si>
</sst>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 tint="-4.9989318521683403E-2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2"/>
      <color theme="0" tint="-4.9989318521683403E-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quotePrefix="1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/>
    </xf>
    <xf numFmtId="43" fontId="0" fillId="3" borderId="1" xfId="1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6" fillId="4" borderId="4" xfId="1" applyFont="1" applyFill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2" borderId="1" xfId="0" quotePrefix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wrapText="1"/>
    </xf>
    <xf numFmtId="43" fontId="0" fillId="2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342963</xdr:colOff>
      <xdr:row>0</xdr:row>
      <xdr:rowOff>0</xdr:rowOff>
    </xdr:from>
    <xdr:to>
      <xdr:col>1</xdr:col>
      <xdr:colOff>645584</xdr:colOff>
      <xdr:row>5</xdr:row>
      <xdr:rowOff>179917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BD8E1-3E49-4157-9730-51FC686A7B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63" y="0"/>
          <a:ext cx="1583204" cy="1418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15"/>
  <sheetViews>
    <sheetView tabSelected="1" topLeftCell="A135" zoomScale="90" zoomScaleNormal="90" workbookViewId="0">
      <selection activeCell="A196" sqref="A196:H196"/>
    </sheetView>
  </sheetViews>
  <sheetFormatPr baseColWidth="10" defaultRowHeight="15" x14ac:dyDescent="0.25"/>
  <cols>
    <col min="1" max="1" width="19.140625" customWidth="1"/>
    <col min="2" max="2" width="16.85546875" customWidth="1"/>
    <col min="3" max="3" width="15.5703125" style="5" customWidth="1"/>
    <col min="4" max="4" width="42.42578125" customWidth="1"/>
    <col min="5" max="5" width="13.28515625" customWidth="1"/>
    <col min="6" max="6" width="13" customWidth="1"/>
    <col min="7" max="7" width="11.85546875" style="25" customWidth="1"/>
    <col min="8" max="8" width="16.5703125" style="22" customWidth="1"/>
  </cols>
  <sheetData>
    <row r="4" spans="1:8" ht="31.5" x14ac:dyDescent="0.5">
      <c r="A4" s="18" t="s">
        <v>219</v>
      </c>
      <c r="B4" s="18"/>
      <c r="C4" s="18"/>
      <c r="D4" s="18"/>
      <c r="E4" s="18"/>
      <c r="F4" s="18"/>
      <c r="G4" s="18"/>
      <c r="H4" s="18"/>
    </row>
    <row r="5" spans="1:8" ht="21" x14ac:dyDescent="0.35">
      <c r="A5" s="17" t="s">
        <v>218</v>
      </c>
      <c r="B5" s="17"/>
      <c r="C5" s="17"/>
      <c r="D5" s="17"/>
      <c r="E5" s="17"/>
      <c r="F5" s="17"/>
      <c r="G5" s="17"/>
      <c r="H5" s="17"/>
    </row>
    <row r="6" spans="1:8" x14ac:dyDescent="0.25">
      <c r="D6" s="1"/>
      <c r="E6" s="1"/>
      <c r="F6" s="1"/>
      <c r="G6" s="23"/>
    </row>
    <row r="7" spans="1:8" ht="56.25" x14ac:dyDescent="0.25">
      <c r="A7" s="2" t="s">
        <v>3</v>
      </c>
      <c r="B7" s="2" t="s">
        <v>0</v>
      </c>
      <c r="C7" s="2" t="s">
        <v>181</v>
      </c>
      <c r="D7" s="2" t="s">
        <v>217</v>
      </c>
      <c r="E7" s="2" t="s">
        <v>1</v>
      </c>
      <c r="F7" s="3" t="s">
        <v>216</v>
      </c>
      <c r="G7" s="4" t="s">
        <v>2</v>
      </c>
      <c r="H7" s="4" t="s">
        <v>215</v>
      </c>
    </row>
    <row r="8" spans="1:8" ht="21" customHeight="1" x14ac:dyDescent="0.25">
      <c r="A8" s="6">
        <v>45363</v>
      </c>
      <c r="B8" s="6">
        <v>45366</v>
      </c>
      <c r="C8" s="7">
        <v>1000002</v>
      </c>
      <c r="D8" s="8" t="s">
        <v>4</v>
      </c>
      <c r="E8" s="9" t="s">
        <v>182</v>
      </c>
      <c r="F8" s="10">
        <v>907</v>
      </c>
      <c r="G8" s="20">
        <v>19.372032999999998</v>
      </c>
      <c r="H8" s="20">
        <f>+G8*F8</f>
        <v>17570.433931</v>
      </c>
    </row>
    <row r="9" spans="1:8" ht="21" customHeight="1" x14ac:dyDescent="0.25">
      <c r="A9" s="6">
        <v>45435</v>
      </c>
      <c r="B9" s="6">
        <v>45440</v>
      </c>
      <c r="C9" s="7">
        <v>1000003</v>
      </c>
      <c r="D9" s="8" t="s">
        <v>5</v>
      </c>
      <c r="E9" s="9" t="s">
        <v>182</v>
      </c>
      <c r="F9" s="10">
        <v>933</v>
      </c>
      <c r="G9" s="20">
        <v>40.897264999999997</v>
      </c>
      <c r="H9" s="20">
        <f t="shared" ref="H9:H68" si="0">+G9*F9</f>
        <v>38157.148244999997</v>
      </c>
    </row>
    <row r="10" spans="1:8" ht="21" customHeight="1" x14ac:dyDescent="0.25">
      <c r="A10" s="6">
        <v>45363</v>
      </c>
      <c r="B10" s="6">
        <v>45366</v>
      </c>
      <c r="C10" s="7">
        <v>1000004</v>
      </c>
      <c r="D10" s="8" t="s">
        <v>6</v>
      </c>
      <c r="E10" s="9" t="s">
        <v>182</v>
      </c>
      <c r="F10" s="10">
        <v>53</v>
      </c>
      <c r="G10" s="20">
        <v>168</v>
      </c>
      <c r="H10" s="20">
        <f t="shared" si="0"/>
        <v>8904</v>
      </c>
    </row>
    <row r="11" spans="1:8" ht="21" customHeight="1" x14ac:dyDescent="0.25">
      <c r="A11" s="6">
        <v>45363</v>
      </c>
      <c r="B11" s="6">
        <v>45366</v>
      </c>
      <c r="C11" s="7">
        <v>1000005</v>
      </c>
      <c r="D11" s="8" t="s">
        <v>7</v>
      </c>
      <c r="E11" s="9" t="s">
        <v>182</v>
      </c>
      <c r="F11" s="10">
        <v>42</v>
      </c>
      <c r="G11" s="20">
        <v>249.99</v>
      </c>
      <c r="H11" s="20">
        <f t="shared" si="0"/>
        <v>10499.58</v>
      </c>
    </row>
    <row r="12" spans="1:8" ht="21" customHeight="1" x14ac:dyDescent="0.25">
      <c r="A12" s="6">
        <v>45708</v>
      </c>
      <c r="B12" s="6">
        <v>45709</v>
      </c>
      <c r="C12" s="7">
        <v>1000006</v>
      </c>
      <c r="D12" s="8" t="s">
        <v>8</v>
      </c>
      <c r="E12" s="9" t="s">
        <v>183</v>
      </c>
      <c r="F12" s="10">
        <v>341</v>
      </c>
      <c r="G12" s="20">
        <v>191.16</v>
      </c>
      <c r="H12" s="20">
        <f t="shared" si="0"/>
        <v>65185.56</v>
      </c>
    </row>
    <row r="13" spans="1:8" ht="21" customHeight="1" x14ac:dyDescent="0.25">
      <c r="A13" s="6">
        <v>44421</v>
      </c>
      <c r="B13" s="6">
        <v>44432</v>
      </c>
      <c r="C13" s="7">
        <v>1000007</v>
      </c>
      <c r="D13" s="8" t="s">
        <v>9</v>
      </c>
      <c r="E13" s="9" t="s">
        <v>182</v>
      </c>
      <c r="F13" s="10">
        <v>187</v>
      </c>
      <c r="G13" s="20">
        <v>291.45999999999998</v>
      </c>
      <c r="H13" s="20">
        <f t="shared" si="0"/>
        <v>54503.02</v>
      </c>
    </row>
    <row r="14" spans="1:8" ht="21" customHeight="1" x14ac:dyDescent="0.25">
      <c r="A14" s="6">
        <v>44468</v>
      </c>
      <c r="B14" s="6">
        <v>44468</v>
      </c>
      <c r="C14" s="7">
        <v>1000012</v>
      </c>
      <c r="D14" s="8" t="s">
        <v>10</v>
      </c>
      <c r="E14" s="9" t="s">
        <v>182</v>
      </c>
      <c r="F14" s="10">
        <v>592</v>
      </c>
      <c r="G14" s="20">
        <v>308.56</v>
      </c>
      <c r="H14" s="20">
        <f t="shared" si="0"/>
        <v>182667.51999999999</v>
      </c>
    </row>
    <row r="15" spans="1:8" ht="21" customHeight="1" x14ac:dyDescent="0.25">
      <c r="A15" s="6">
        <v>44469</v>
      </c>
      <c r="B15" s="6">
        <v>44469</v>
      </c>
      <c r="C15" s="7">
        <v>1000013</v>
      </c>
      <c r="D15" s="8" t="s">
        <v>11</v>
      </c>
      <c r="E15" s="9" t="s">
        <v>182</v>
      </c>
      <c r="F15" s="10">
        <v>349</v>
      </c>
      <c r="G15" s="20">
        <v>242.5</v>
      </c>
      <c r="H15" s="20">
        <f t="shared" si="0"/>
        <v>84632.5</v>
      </c>
    </row>
    <row r="16" spans="1:8" ht="21" customHeight="1" x14ac:dyDescent="0.25">
      <c r="A16" s="6">
        <v>45435</v>
      </c>
      <c r="B16" s="6">
        <v>45440</v>
      </c>
      <c r="C16" s="7">
        <v>1000383</v>
      </c>
      <c r="D16" s="8" t="s">
        <v>12</v>
      </c>
      <c r="E16" s="9" t="s">
        <v>182</v>
      </c>
      <c r="F16" s="10">
        <v>13</v>
      </c>
      <c r="G16" s="20">
        <v>444</v>
      </c>
      <c r="H16" s="20">
        <f t="shared" si="0"/>
        <v>5772</v>
      </c>
    </row>
    <row r="17" spans="1:8" ht="21" customHeight="1" x14ac:dyDescent="0.25">
      <c r="A17" s="6">
        <v>45708</v>
      </c>
      <c r="B17" s="6">
        <v>45709</v>
      </c>
      <c r="C17" s="7">
        <v>1000247</v>
      </c>
      <c r="D17" s="8" t="s">
        <v>13</v>
      </c>
      <c r="E17" s="9" t="s">
        <v>182</v>
      </c>
      <c r="F17" s="10">
        <v>7</v>
      </c>
      <c r="G17" s="20">
        <v>194.45500000000001</v>
      </c>
      <c r="H17" s="20">
        <f t="shared" si="0"/>
        <v>1361.1850000000002</v>
      </c>
    </row>
    <row r="18" spans="1:8" ht="21" customHeight="1" x14ac:dyDescent="0.25">
      <c r="A18" s="6">
        <v>45708</v>
      </c>
      <c r="B18" s="6">
        <v>45709</v>
      </c>
      <c r="C18" s="7">
        <v>1000256</v>
      </c>
      <c r="D18" s="8" t="s">
        <v>14</v>
      </c>
      <c r="E18" s="9" t="s">
        <v>183</v>
      </c>
      <c r="F18" s="10">
        <v>10</v>
      </c>
      <c r="G18" s="20">
        <v>100.3</v>
      </c>
      <c r="H18" s="20">
        <f t="shared" si="0"/>
        <v>1003</v>
      </c>
    </row>
    <row r="19" spans="1:8" ht="21" customHeight="1" x14ac:dyDescent="0.25">
      <c r="A19" s="6">
        <v>45435</v>
      </c>
      <c r="B19" s="6">
        <v>45440</v>
      </c>
      <c r="C19" s="7">
        <v>1000015</v>
      </c>
      <c r="D19" s="8" t="s">
        <v>15</v>
      </c>
      <c r="E19" s="9" t="s">
        <v>183</v>
      </c>
      <c r="F19" s="10">
        <v>75</v>
      </c>
      <c r="G19" s="20">
        <v>115.59506399999999</v>
      </c>
      <c r="H19" s="20">
        <f t="shared" si="0"/>
        <v>8669.6297999999988</v>
      </c>
    </row>
    <row r="20" spans="1:8" ht="21" customHeight="1" x14ac:dyDescent="0.25">
      <c r="A20" s="6">
        <v>45708</v>
      </c>
      <c r="B20" s="6">
        <v>45709</v>
      </c>
      <c r="C20" s="7">
        <v>1000016</v>
      </c>
      <c r="D20" s="8" t="s">
        <v>16</v>
      </c>
      <c r="E20" s="9" t="s">
        <v>183</v>
      </c>
      <c r="F20" s="10">
        <v>158</v>
      </c>
      <c r="G20" s="20">
        <v>154.47502700000001</v>
      </c>
      <c r="H20" s="20">
        <f t="shared" si="0"/>
        <v>24407.054266000003</v>
      </c>
    </row>
    <row r="21" spans="1:8" ht="21" customHeight="1" x14ac:dyDescent="0.25">
      <c r="A21" s="6">
        <v>45107</v>
      </c>
      <c r="B21" s="6">
        <v>45107</v>
      </c>
      <c r="C21" s="7">
        <v>1000017</v>
      </c>
      <c r="D21" s="8" t="s">
        <v>17</v>
      </c>
      <c r="E21" s="9" t="s">
        <v>183</v>
      </c>
      <c r="F21" s="10">
        <v>220</v>
      </c>
      <c r="G21" s="20">
        <v>212.57052100000001</v>
      </c>
      <c r="H21" s="20">
        <f t="shared" si="0"/>
        <v>46765.514620000002</v>
      </c>
    </row>
    <row r="22" spans="1:8" ht="21" customHeight="1" x14ac:dyDescent="0.25">
      <c r="A22" s="6">
        <v>45708</v>
      </c>
      <c r="B22" s="6">
        <v>45709</v>
      </c>
      <c r="C22" s="7">
        <v>1000018</v>
      </c>
      <c r="D22" s="8" t="s">
        <v>18</v>
      </c>
      <c r="E22" s="9" t="s">
        <v>183</v>
      </c>
      <c r="F22" s="10">
        <v>106</v>
      </c>
      <c r="G22" s="20">
        <v>243.66663800000001</v>
      </c>
      <c r="H22" s="20">
        <f t="shared" si="0"/>
        <v>25828.663628000002</v>
      </c>
    </row>
    <row r="23" spans="1:8" ht="21" customHeight="1" x14ac:dyDescent="0.25">
      <c r="A23" s="6">
        <v>45708</v>
      </c>
      <c r="B23" s="6">
        <v>45709</v>
      </c>
      <c r="C23" s="7">
        <v>1000240</v>
      </c>
      <c r="D23" s="8" t="s">
        <v>19</v>
      </c>
      <c r="E23" s="9" t="s">
        <v>183</v>
      </c>
      <c r="F23" s="10">
        <v>374</v>
      </c>
      <c r="G23" s="20">
        <v>337</v>
      </c>
      <c r="H23" s="20">
        <f t="shared" si="0"/>
        <v>126038</v>
      </c>
    </row>
    <row r="24" spans="1:8" ht="21" customHeight="1" x14ac:dyDescent="0.25">
      <c r="A24" s="6">
        <v>45365</v>
      </c>
      <c r="B24" s="6">
        <v>45368</v>
      </c>
      <c r="C24" s="7">
        <v>100404</v>
      </c>
      <c r="D24" s="8" t="s">
        <v>20</v>
      </c>
      <c r="E24" s="9" t="s">
        <v>183</v>
      </c>
      <c r="F24" s="10">
        <v>8</v>
      </c>
      <c r="G24" s="20">
        <v>25.49</v>
      </c>
      <c r="H24" s="20">
        <f t="shared" si="0"/>
        <v>203.92</v>
      </c>
    </row>
    <row r="25" spans="1:8" ht="21" customHeight="1" x14ac:dyDescent="0.25">
      <c r="A25" s="6">
        <v>44925</v>
      </c>
      <c r="B25" s="6">
        <v>44926</v>
      </c>
      <c r="C25" s="7">
        <v>1000023</v>
      </c>
      <c r="D25" s="8" t="s">
        <v>21</v>
      </c>
      <c r="E25" s="9" t="s">
        <v>183</v>
      </c>
      <c r="F25" s="10">
        <v>112</v>
      </c>
      <c r="G25" s="20">
        <v>26</v>
      </c>
      <c r="H25" s="20">
        <f t="shared" si="0"/>
        <v>2912</v>
      </c>
    </row>
    <row r="26" spans="1:8" ht="21" customHeight="1" x14ac:dyDescent="0.25">
      <c r="A26" s="6">
        <v>44418</v>
      </c>
      <c r="B26" s="6">
        <v>44425</v>
      </c>
      <c r="C26" s="7">
        <v>1000030</v>
      </c>
      <c r="D26" s="8" t="s">
        <v>22</v>
      </c>
      <c r="E26" s="9" t="s">
        <v>183</v>
      </c>
      <c r="F26" s="10">
        <v>20</v>
      </c>
      <c r="G26" s="20">
        <v>295</v>
      </c>
      <c r="H26" s="20">
        <f t="shared" si="0"/>
        <v>5900</v>
      </c>
    </row>
    <row r="27" spans="1:8" ht="21" customHeight="1" x14ac:dyDescent="0.25">
      <c r="A27" s="6">
        <v>45107</v>
      </c>
      <c r="B27" s="6">
        <v>45107</v>
      </c>
      <c r="C27" s="7">
        <v>1000031</v>
      </c>
      <c r="D27" s="8" t="s">
        <v>23</v>
      </c>
      <c r="E27" s="9" t="s">
        <v>183</v>
      </c>
      <c r="F27" s="10">
        <v>100</v>
      </c>
      <c r="G27" s="20">
        <v>1140</v>
      </c>
      <c r="H27" s="20">
        <f t="shared" si="0"/>
        <v>114000</v>
      </c>
    </row>
    <row r="28" spans="1:8" ht="21" customHeight="1" x14ac:dyDescent="0.25">
      <c r="A28" s="6">
        <v>43256</v>
      </c>
      <c r="B28" s="6">
        <v>43276</v>
      </c>
      <c r="C28" s="7">
        <v>1000035</v>
      </c>
      <c r="D28" s="8" t="s">
        <v>24</v>
      </c>
      <c r="E28" s="9" t="s">
        <v>182</v>
      </c>
      <c r="F28" s="10">
        <v>14</v>
      </c>
      <c r="G28" s="20">
        <v>453.52</v>
      </c>
      <c r="H28" s="20">
        <f t="shared" si="0"/>
        <v>6349.28</v>
      </c>
    </row>
    <row r="29" spans="1:8" ht="21" customHeight="1" x14ac:dyDescent="0.25">
      <c r="A29" s="6">
        <v>45363</v>
      </c>
      <c r="B29" s="6">
        <v>45366</v>
      </c>
      <c r="C29" s="7">
        <v>1000039</v>
      </c>
      <c r="D29" s="8" t="s">
        <v>25</v>
      </c>
      <c r="E29" s="9" t="s">
        <v>183</v>
      </c>
      <c r="F29" s="10">
        <v>5245</v>
      </c>
      <c r="G29" s="20">
        <v>1.35</v>
      </c>
      <c r="H29" s="20">
        <f t="shared" si="0"/>
        <v>7080.7500000000009</v>
      </c>
    </row>
    <row r="30" spans="1:8" ht="21" customHeight="1" x14ac:dyDescent="0.25">
      <c r="A30" s="6">
        <v>44418</v>
      </c>
      <c r="B30" s="6">
        <v>44425</v>
      </c>
      <c r="C30" s="7">
        <v>1000040</v>
      </c>
      <c r="D30" s="8" t="s">
        <v>26</v>
      </c>
      <c r="E30" s="9" t="s">
        <v>183</v>
      </c>
      <c r="F30" s="10">
        <v>6</v>
      </c>
      <c r="G30" s="20">
        <v>1416</v>
      </c>
      <c r="H30" s="20">
        <f t="shared" si="0"/>
        <v>8496</v>
      </c>
    </row>
    <row r="31" spans="1:8" ht="21" customHeight="1" x14ac:dyDescent="0.25">
      <c r="A31" s="6">
        <v>45364</v>
      </c>
      <c r="B31" s="6">
        <v>45367</v>
      </c>
      <c r="C31" s="7">
        <v>100385</v>
      </c>
      <c r="D31" s="8" t="s">
        <v>27</v>
      </c>
      <c r="E31" s="9" t="s">
        <v>183</v>
      </c>
      <c r="F31" s="10">
        <v>6835</v>
      </c>
      <c r="G31" s="20">
        <v>10.199999999999999</v>
      </c>
      <c r="H31" s="20">
        <f t="shared" si="0"/>
        <v>69717</v>
      </c>
    </row>
    <row r="32" spans="1:8" ht="21" customHeight="1" x14ac:dyDescent="0.25">
      <c r="A32" s="6">
        <v>45363</v>
      </c>
      <c r="B32" s="6">
        <v>45366</v>
      </c>
      <c r="C32" s="7">
        <v>1000402</v>
      </c>
      <c r="D32" s="8" t="s">
        <v>28</v>
      </c>
      <c r="E32" s="9" t="s">
        <v>183</v>
      </c>
      <c r="F32" s="10">
        <v>1500</v>
      </c>
      <c r="G32" s="20">
        <v>12.15</v>
      </c>
      <c r="H32" s="20">
        <f t="shared" si="0"/>
        <v>18225</v>
      </c>
    </row>
    <row r="33" spans="1:8" ht="21" customHeight="1" x14ac:dyDescent="0.25">
      <c r="A33" s="6">
        <v>43550</v>
      </c>
      <c r="B33" s="6">
        <v>43565</v>
      </c>
      <c r="C33" s="7">
        <v>1000044</v>
      </c>
      <c r="D33" s="8" t="s">
        <v>29</v>
      </c>
      <c r="E33" s="9" t="s">
        <v>183</v>
      </c>
      <c r="F33" s="10">
        <v>2680</v>
      </c>
      <c r="G33" s="20">
        <v>174.64</v>
      </c>
      <c r="H33" s="20">
        <f t="shared" si="0"/>
        <v>468035.19999999995</v>
      </c>
    </row>
    <row r="34" spans="1:8" ht="21" customHeight="1" x14ac:dyDescent="0.25">
      <c r="A34" s="6">
        <v>45708</v>
      </c>
      <c r="B34" s="6">
        <v>45709</v>
      </c>
      <c r="C34" s="7">
        <v>1000047</v>
      </c>
      <c r="D34" s="8" t="s">
        <v>30</v>
      </c>
      <c r="E34" s="9" t="s">
        <v>183</v>
      </c>
      <c r="F34" s="10">
        <v>473</v>
      </c>
      <c r="G34" s="20">
        <v>113.98</v>
      </c>
      <c r="H34" s="20">
        <f t="shared" si="0"/>
        <v>53912.54</v>
      </c>
    </row>
    <row r="35" spans="1:8" ht="21" customHeight="1" x14ac:dyDescent="0.25">
      <c r="A35" s="6">
        <v>44468</v>
      </c>
      <c r="B35" s="6">
        <v>44468</v>
      </c>
      <c r="C35" s="7">
        <v>1000048</v>
      </c>
      <c r="D35" s="8" t="s">
        <v>31</v>
      </c>
      <c r="E35" s="9" t="s">
        <v>183</v>
      </c>
      <c r="F35" s="10">
        <v>1424</v>
      </c>
      <c r="G35" s="20">
        <v>507</v>
      </c>
      <c r="H35" s="20">
        <f t="shared" si="0"/>
        <v>721968</v>
      </c>
    </row>
    <row r="36" spans="1:8" ht="21" customHeight="1" x14ac:dyDescent="0.25">
      <c r="A36" s="6">
        <v>44418</v>
      </c>
      <c r="B36" s="6">
        <v>44425</v>
      </c>
      <c r="C36" s="7">
        <v>1000049</v>
      </c>
      <c r="D36" s="8" t="s">
        <v>32</v>
      </c>
      <c r="E36" s="9" t="s">
        <v>183</v>
      </c>
      <c r="F36" s="10">
        <v>173</v>
      </c>
      <c r="G36" s="20">
        <v>140.63999999999999</v>
      </c>
      <c r="H36" s="20">
        <f t="shared" si="0"/>
        <v>24330.719999999998</v>
      </c>
    </row>
    <row r="37" spans="1:8" ht="21" customHeight="1" x14ac:dyDescent="0.25">
      <c r="A37" s="11">
        <v>44844</v>
      </c>
      <c r="B37" s="11">
        <v>44864</v>
      </c>
      <c r="C37" s="7">
        <v>1000050</v>
      </c>
      <c r="D37" s="12" t="s">
        <v>33</v>
      </c>
      <c r="E37" s="9" t="s">
        <v>183</v>
      </c>
      <c r="F37" s="13">
        <v>1</v>
      </c>
      <c r="G37" s="19">
        <v>17.5</v>
      </c>
      <c r="H37" s="20">
        <f t="shared" si="0"/>
        <v>17.5</v>
      </c>
    </row>
    <row r="38" spans="1:8" ht="21" customHeight="1" x14ac:dyDescent="0.25">
      <c r="A38" s="6">
        <v>43550</v>
      </c>
      <c r="B38" s="6">
        <v>43602</v>
      </c>
      <c r="C38" s="7">
        <v>1000053</v>
      </c>
      <c r="D38" s="8" t="s">
        <v>34</v>
      </c>
      <c r="E38" s="9" t="s">
        <v>182</v>
      </c>
      <c r="F38" s="10">
        <v>1528</v>
      </c>
      <c r="G38" s="20">
        <v>4.6100000000000003</v>
      </c>
      <c r="H38" s="20">
        <f t="shared" si="0"/>
        <v>7044.0800000000008</v>
      </c>
    </row>
    <row r="39" spans="1:8" ht="21" customHeight="1" x14ac:dyDescent="0.25">
      <c r="A39" s="6">
        <v>45435</v>
      </c>
      <c r="B39" s="6">
        <v>45440</v>
      </c>
      <c r="C39" s="7">
        <v>1000055</v>
      </c>
      <c r="D39" s="8" t="s">
        <v>35</v>
      </c>
      <c r="E39" s="9" t="s">
        <v>182</v>
      </c>
      <c r="F39" s="10">
        <v>4</v>
      </c>
      <c r="G39" s="20">
        <v>155.36000000000001</v>
      </c>
      <c r="H39" s="20">
        <f t="shared" si="0"/>
        <v>621.44000000000005</v>
      </c>
    </row>
    <row r="40" spans="1:8" ht="21" customHeight="1" x14ac:dyDescent="0.25">
      <c r="A40" s="6">
        <v>44468</v>
      </c>
      <c r="B40" s="6">
        <v>44468</v>
      </c>
      <c r="C40" s="7">
        <v>1000056</v>
      </c>
      <c r="D40" s="8" t="s">
        <v>36</v>
      </c>
      <c r="E40" s="9" t="s">
        <v>182</v>
      </c>
      <c r="F40" s="10">
        <v>27</v>
      </c>
      <c r="G40" s="20">
        <v>28.12</v>
      </c>
      <c r="H40" s="20">
        <f t="shared" si="0"/>
        <v>759.24</v>
      </c>
    </row>
    <row r="41" spans="1:8" ht="21" customHeight="1" x14ac:dyDescent="0.25">
      <c r="A41" s="6">
        <v>44854</v>
      </c>
      <c r="B41" s="6">
        <v>44924</v>
      </c>
      <c r="C41" s="7">
        <v>1000057</v>
      </c>
      <c r="D41" s="8" t="s">
        <v>37</v>
      </c>
      <c r="E41" s="9" t="s">
        <v>183</v>
      </c>
      <c r="F41" s="10">
        <v>303</v>
      </c>
      <c r="G41" s="20">
        <v>51</v>
      </c>
      <c r="H41" s="20">
        <f t="shared" si="0"/>
        <v>15453</v>
      </c>
    </row>
    <row r="42" spans="1:8" ht="21" customHeight="1" x14ac:dyDescent="0.25">
      <c r="A42" s="6">
        <v>45708</v>
      </c>
      <c r="B42" s="6">
        <v>45709</v>
      </c>
      <c r="C42" s="7">
        <v>1000058</v>
      </c>
      <c r="D42" s="8" t="s">
        <v>38</v>
      </c>
      <c r="E42" s="9" t="s">
        <v>182</v>
      </c>
      <c r="F42" s="10">
        <v>33</v>
      </c>
      <c r="G42" s="20">
        <v>21.24</v>
      </c>
      <c r="H42" s="20">
        <f t="shared" si="0"/>
        <v>700.92</v>
      </c>
    </row>
    <row r="43" spans="1:8" ht="21" customHeight="1" x14ac:dyDescent="0.25">
      <c r="A43" s="6">
        <v>45708</v>
      </c>
      <c r="B43" s="6">
        <v>45709</v>
      </c>
      <c r="C43" s="7">
        <v>1000059</v>
      </c>
      <c r="D43" s="8" t="s">
        <v>39</v>
      </c>
      <c r="E43" s="9" t="s">
        <v>182</v>
      </c>
      <c r="F43" s="10">
        <v>11</v>
      </c>
      <c r="G43" s="20">
        <v>64.900000000000006</v>
      </c>
      <c r="H43" s="20">
        <f t="shared" si="0"/>
        <v>713.90000000000009</v>
      </c>
    </row>
    <row r="44" spans="1:8" ht="21" customHeight="1" x14ac:dyDescent="0.25">
      <c r="A44" s="6">
        <v>45708</v>
      </c>
      <c r="B44" s="6">
        <v>45709</v>
      </c>
      <c r="C44" s="7">
        <v>100331</v>
      </c>
      <c r="D44" s="8" t="s">
        <v>40</v>
      </c>
      <c r="E44" s="9" t="s">
        <v>182</v>
      </c>
      <c r="F44" s="10">
        <v>223</v>
      </c>
      <c r="G44" s="20">
        <v>62.496170999999997</v>
      </c>
      <c r="H44" s="20">
        <f t="shared" si="0"/>
        <v>13936.646133</v>
      </c>
    </row>
    <row r="45" spans="1:8" ht="21" customHeight="1" x14ac:dyDescent="0.25">
      <c r="A45" s="6">
        <v>45127</v>
      </c>
      <c r="B45" s="6">
        <v>45135</v>
      </c>
      <c r="C45" s="7">
        <v>100333</v>
      </c>
      <c r="D45" s="8" t="s">
        <v>41</v>
      </c>
      <c r="E45" s="9" t="s">
        <v>182</v>
      </c>
      <c r="F45" s="10">
        <v>27</v>
      </c>
      <c r="G45" s="20">
        <v>79.06</v>
      </c>
      <c r="H45" s="20">
        <f t="shared" si="0"/>
        <v>2134.62</v>
      </c>
    </row>
    <row r="46" spans="1:8" ht="21" customHeight="1" x14ac:dyDescent="0.25">
      <c r="A46" s="6">
        <v>45708</v>
      </c>
      <c r="B46" s="6">
        <v>45709</v>
      </c>
      <c r="C46" s="7">
        <v>1000061</v>
      </c>
      <c r="D46" s="8" t="s">
        <v>42</v>
      </c>
      <c r="E46" s="9" t="s">
        <v>183</v>
      </c>
      <c r="F46" s="10">
        <v>224</v>
      </c>
      <c r="G46" s="20">
        <v>112.1</v>
      </c>
      <c r="H46" s="20">
        <f t="shared" si="0"/>
        <v>25110.399999999998</v>
      </c>
    </row>
    <row r="47" spans="1:8" ht="21" customHeight="1" x14ac:dyDescent="0.25">
      <c r="A47" s="6">
        <v>45108</v>
      </c>
      <c r="B47" s="6">
        <v>45108</v>
      </c>
      <c r="C47" s="7">
        <v>100379</v>
      </c>
      <c r="D47" s="8" t="s">
        <v>43</v>
      </c>
      <c r="E47" s="9" t="s">
        <v>183</v>
      </c>
      <c r="F47" s="10">
        <v>161</v>
      </c>
      <c r="G47" s="20">
        <v>65</v>
      </c>
      <c r="H47" s="20">
        <f t="shared" si="0"/>
        <v>10465</v>
      </c>
    </row>
    <row r="48" spans="1:8" ht="21" customHeight="1" x14ac:dyDescent="0.25">
      <c r="A48" s="6">
        <v>45708</v>
      </c>
      <c r="B48" s="6">
        <v>45709</v>
      </c>
      <c r="C48" s="7">
        <v>100380</v>
      </c>
      <c r="D48" s="8" t="s">
        <v>44</v>
      </c>
      <c r="E48" s="9" t="s">
        <v>183</v>
      </c>
      <c r="F48" s="10">
        <v>16</v>
      </c>
      <c r="G48" s="20">
        <v>75.52</v>
      </c>
      <c r="H48" s="20">
        <f t="shared" si="0"/>
        <v>1208.32</v>
      </c>
    </row>
    <row r="49" spans="1:8" ht="21" customHeight="1" x14ac:dyDescent="0.25">
      <c r="A49" s="6">
        <v>45363</v>
      </c>
      <c r="B49" s="6">
        <v>45366</v>
      </c>
      <c r="C49" s="7">
        <v>1000403</v>
      </c>
      <c r="D49" s="8" t="s">
        <v>45</v>
      </c>
      <c r="E49" s="9" t="s">
        <v>183</v>
      </c>
      <c r="F49" s="10">
        <v>102</v>
      </c>
      <c r="G49" s="20">
        <v>21.61</v>
      </c>
      <c r="H49" s="20">
        <f t="shared" si="0"/>
        <v>2204.2199999999998</v>
      </c>
    </row>
    <row r="50" spans="1:8" ht="21" customHeight="1" x14ac:dyDescent="0.25">
      <c r="A50" s="6">
        <v>45435</v>
      </c>
      <c r="B50" s="6">
        <v>45440</v>
      </c>
      <c r="C50" s="7">
        <v>1000063</v>
      </c>
      <c r="D50" s="8" t="s">
        <v>46</v>
      </c>
      <c r="E50" s="9" t="s">
        <v>183</v>
      </c>
      <c r="F50" s="10">
        <v>122</v>
      </c>
      <c r="G50" s="20">
        <v>13.645405</v>
      </c>
      <c r="H50" s="20">
        <f t="shared" si="0"/>
        <v>1664.7394100000001</v>
      </c>
    </row>
    <row r="51" spans="1:8" ht="21" customHeight="1" x14ac:dyDescent="0.25">
      <c r="A51" s="6">
        <v>45708</v>
      </c>
      <c r="B51" s="6">
        <v>45709</v>
      </c>
      <c r="C51" s="7">
        <v>1000064</v>
      </c>
      <c r="D51" s="8" t="s">
        <v>47</v>
      </c>
      <c r="E51" s="9" t="s">
        <v>183</v>
      </c>
      <c r="F51" s="10">
        <v>188</v>
      </c>
      <c r="G51" s="20">
        <v>31.539154</v>
      </c>
      <c r="H51" s="20">
        <f t="shared" si="0"/>
        <v>5929.360952</v>
      </c>
    </row>
    <row r="52" spans="1:8" ht="21" customHeight="1" x14ac:dyDescent="0.25">
      <c r="A52" s="6">
        <v>45708</v>
      </c>
      <c r="B52" s="6">
        <v>45709</v>
      </c>
      <c r="C52" s="7">
        <v>1000065</v>
      </c>
      <c r="D52" s="8" t="s">
        <v>48</v>
      </c>
      <c r="E52" s="9" t="s">
        <v>182</v>
      </c>
      <c r="F52" s="10">
        <v>54</v>
      </c>
      <c r="G52" s="20">
        <v>21.83</v>
      </c>
      <c r="H52" s="20">
        <f t="shared" si="0"/>
        <v>1178.82</v>
      </c>
    </row>
    <row r="53" spans="1:8" ht="21" customHeight="1" x14ac:dyDescent="0.25">
      <c r="A53" s="6">
        <v>45435</v>
      </c>
      <c r="B53" s="6">
        <v>45440</v>
      </c>
      <c r="C53" s="7">
        <v>1000067</v>
      </c>
      <c r="D53" s="8" t="s">
        <v>49</v>
      </c>
      <c r="E53" s="9" t="s">
        <v>183</v>
      </c>
      <c r="F53" s="10">
        <v>10</v>
      </c>
      <c r="G53" s="20">
        <v>7.03</v>
      </c>
      <c r="H53" s="20">
        <f t="shared" si="0"/>
        <v>70.3</v>
      </c>
    </row>
    <row r="54" spans="1:8" ht="21" customHeight="1" x14ac:dyDescent="0.25">
      <c r="A54" s="6">
        <v>45435</v>
      </c>
      <c r="B54" s="6">
        <v>45440</v>
      </c>
      <c r="C54" s="7">
        <v>1000069</v>
      </c>
      <c r="D54" s="8" t="s">
        <v>50</v>
      </c>
      <c r="E54" s="9" t="s">
        <v>183</v>
      </c>
      <c r="F54" s="10">
        <v>9</v>
      </c>
      <c r="G54" s="20">
        <v>23.97</v>
      </c>
      <c r="H54" s="20">
        <f t="shared" si="0"/>
        <v>215.73</v>
      </c>
    </row>
    <row r="55" spans="1:8" ht="21" customHeight="1" x14ac:dyDescent="0.25">
      <c r="A55" s="6">
        <v>45435</v>
      </c>
      <c r="B55" s="6">
        <v>45440</v>
      </c>
      <c r="C55" s="7">
        <v>1000070</v>
      </c>
      <c r="D55" s="8" t="s">
        <v>51</v>
      </c>
      <c r="E55" s="9" t="s">
        <v>183</v>
      </c>
      <c r="F55" s="10">
        <v>57</v>
      </c>
      <c r="G55" s="20">
        <v>16.28</v>
      </c>
      <c r="H55" s="20">
        <f t="shared" si="0"/>
        <v>927.96</v>
      </c>
    </row>
    <row r="56" spans="1:8" ht="21" customHeight="1" x14ac:dyDescent="0.25">
      <c r="A56" s="6">
        <v>45435</v>
      </c>
      <c r="B56" s="6">
        <v>45440</v>
      </c>
      <c r="C56" s="7">
        <v>1000074</v>
      </c>
      <c r="D56" s="8" t="s">
        <v>52</v>
      </c>
      <c r="E56" s="9" t="s">
        <v>183</v>
      </c>
      <c r="F56" s="10">
        <v>4</v>
      </c>
      <c r="G56" s="20">
        <v>41.3</v>
      </c>
      <c r="H56" s="20">
        <f t="shared" si="0"/>
        <v>165.2</v>
      </c>
    </row>
    <row r="57" spans="1:8" ht="21" customHeight="1" x14ac:dyDescent="0.25">
      <c r="A57" s="6">
        <v>44421</v>
      </c>
      <c r="B57" s="6">
        <v>44432</v>
      </c>
      <c r="C57" s="7">
        <v>1000075</v>
      </c>
      <c r="D57" s="8" t="s">
        <v>53</v>
      </c>
      <c r="E57" s="9" t="s">
        <v>183</v>
      </c>
      <c r="F57" s="10">
        <v>126</v>
      </c>
      <c r="G57" s="20">
        <v>164.31</v>
      </c>
      <c r="H57" s="20">
        <f t="shared" si="0"/>
        <v>20703.060000000001</v>
      </c>
    </row>
    <row r="58" spans="1:8" ht="21" customHeight="1" x14ac:dyDescent="0.25">
      <c r="A58" s="6">
        <v>45435</v>
      </c>
      <c r="B58" s="6">
        <v>45440</v>
      </c>
      <c r="C58" s="7">
        <v>1000076</v>
      </c>
      <c r="D58" s="8" t="s">
        <v>54</v>
      </c>
      <c r="E58" s="9" t="s">
        <v>183</v>
      </c>
      <c r="F58" s="10">
        <v>46</v>
      </c>
      <c r="G58" s="20">
        <v>36.414545449999999</v>
      </c>
      <c r="H58" s="20">
        <f t="shared" si="0"/>
        <v>1675.0690906999998</v>
      </c>
    </row>
    <row r="59" spans="1:8" ht="21" customHeight="1" x14ac:dyDescent="0.25">
      <c r="A59" s="6">
        <v>44252</v>
      </c>
      <c r="B59" s="6">
        <v>44255</v>
      </c>
      <c r="C59" s="7">
        <v>1000077</v>
      </c>
      <c r="D59" s="8" t="s">
        <v>55</v>
      </c>
      <c r="E59" s="9" t="s">
        <v>183</v>
      </c>
      <c r="F59" s="10">
        <v>133</v>
      </c>
      <c r="G59" s="20">
        <v>149</v>
      </c>
      <c r="H59" s="20">
        <f t="shared" si="0"/>
        <v>19817</v>
      </c>
    </row>
    <row r="60" spans="1:8" ht="21" customHeight="1" x14ac:dyDescent="0.25">
      <c r="A60" s="6">
        <v>45108</v>
      </c>
      <c r="B60" s="6">
        <v>45108</v>
      </c>
      <c r="C60" s="7">
        <v>1000081</v>
      </c>
      <c r="D60" s="8" t="s">
        <v>184</v>
      </c>
      <c r="E60" s="9" t="s">
        <v>183</v>
      </c>
      <c r="F60" s="10">
        <v>101</v>
      </c>
      <c r="G60" s="20">
        <v>18.63</v>
      </c>
      <c r="H60" s="20">
        <f t="shared" si="0"/>
        <v>1881.6299999999999</v>
      </c>
    </row>
    <row r="61" spans="1:8" ht="21" customHeight="1" x14ac:dyDescent="0.25">
      <c r="A61" s="6">
        <v>45107</v>
      </c>
      <c r="B61" s="6">
        <v>45107</v>
      </c>
      <c r="C61" s="7">
        <v>1000083</v>
      </c>
      <c r="D61" s="8" t="s">
        <v>185</v>
      </c>
      <c r="E61" s="9" t="s">
        <v>183</v>
      </c>
      <c r="F61" s="10">
        <v>72</v>
      </c>
      <c r="G61" s="20">
        <v>284.39999999999998</v>
      </c>
      <c r="H61" s="20">
        <f t="shared" si="0"/>
        <v>20476.8</v>
      </c>
    </row>
    <row r="62" spans="1:8" ht="21" customHeight="1" x14ac:dyDescent="0.25">
      <c r="A62" s="6">
        <v>45107</v>
      </c>
      <c r="B62" s="6">
        <v>45107</v>
      </c>
      <c r="C62" s="7">
        <v>1000085</v>
      </c>
      <c r="D62" s="8" t="s">
        <v>186</v>
      </c>
      <c r="E62" s="9" t="s">
        <v>183</v>
      </c>
      <c r="F62" s="10">
        <v>117</v>
      </c>
      <c r="G62" s="20">
        <v>284.39999999999998</v>
      </c>
      <c r="H62" s="20">
        <f t="shared" si="0"/>
        <v>33274.799999999996</v>
      </c>
    </row>
    <row r="63" spans="1:8" ht="21" customHeight="1" x14ac:dyDescent="0.25">
      <c r="A63" s="6">
        <v>41675</v>
      </c>
      <c r="B63" s="6">
        <v>41689</v>
      </c>
      <c r="C63" s="7">
        <v>1000086</v>
      </c>
      <c r="D63" s="8" t="s">
        <v>56</v>
      </c>
      <c r="E63" s="9" t="s">
        <v>183</v>
      </c>
      <c r="F63" s="10">
        <v>1</v>
      </c>
      <c r="G63" s="20">
        <v>162.68</v>
      </c>
      <c r="H63" s="20">
        <f t="shared" si="0"/>
        <v>162.68</v>
      </c>
    </row>
    <row r="64" spans="1:8" ht="21" customHeight="1" x14ac:dyDescent="0.25">
      <c r="A64" s="6">
        <v>45708</v>
      </c>
      <c r="B64" s="6">
        <v>45709</v>
      </c>
      <c r="C64" s="7">
        <v>1000087</v>
      </c>
      <c r="D64" s="8" t="s">
        <v>57</v>
      </c>
      <c r="E64" s="9" t="s">
        <v>182</v>
      </c>
      <c r="F64" s="10">
        <v>2</v>
      </c>
      <c r="G64" s="20">
        <v>41.3</v>
      </c>
      <c r="H64" s="20">
        <f t="shared" si="0"/>
        <v>82.6</v>
      </c>
    </row>
    <row r="65" spans="1:8" ht="21" customHeight="1" x14ac:dyDescent="0.25">
      <c r="A65" s="6">
        <v>44256</v>
      </c>
      <c r="B65" s="6">
        <v>44265</v>
      </c>
      <c r="C65" s="7">
        <v>1000088</v>
      </c>
      <c r="D65" s="8" t="s">
        <v>58</v>
      </c>
      <c r="E65" s="9" t="s">
        <v>182</v>
      </c>
      <c r="F65" s="10">
        <v>8</v>
      </c>
      <c r="G65" s="20">
        <v>98</v>
      </c>
      <c r="H65" s="20">
        <f t="shared" si="0"/>
        <v>784</v>
      </c>
    </row>
    <row r="66" spans="1:8" ht="21" customHeight="1" x14ac:dyDescent="0.25">
      <c r="A66" s="6">
        <v>44713</v>
      </c>
      <c r="B66" s="6">
        <v>44742</v>
      </c>
      <c r="C66" s="7">
        <v>100344</v>
      </c>
      <c r="D66" s="8" t="s">
        <v>59</v>
      </c>
      <c r="E66" s="9" t="s">
        <v>182</v>
      </c>
      <c r="F66" s="10">
        <v>36</v>
      </c>
      <c r="G66" s="20">
        <v>59</v>
      </c>
      <c r="H66" s="20">
        <f t="shared" si="0"/>
        <v>2124</v>
      </c>
    </row>
    <row r="67" spans="1:8" ht="21" customHeight="1" x14ac:dyDescent="0.25">
      <c r="A67" s="6">
        <v>45107</v>
      </c>
      <c r="B67" s="6">
        <v>45107</v>
      </c>
      <c r="C67" s="7">
        <v>1000089</v>
      </c>
      <c r="D67" s="8" t="s">
        <v>60</v>
      </c>
      <c r="E67" s="9" t="s">
        <v>183</v>
      </c>
      <c r="F67" s="10">
        <v>28</v>
      </c>
      <c r="G67" s="20">
        <v>28.69</v>
      </c>
      <c r="H67" s="20">
        <f t="shared" si="0"/>
        <v>803.32</v>
      </c>
    </row>
    <row r="68" spans="1:8" ht="21" customHeight="1" x14ac:dyDescent="0.25">
      <c r="A68" s="6">
        <v>45708</v>
      </c>
      <c r="B68" s="6">
        <v>45709</v>
      </c>
      <c r="C68" s="7">
        <v>1000090</v>
      </c>
      <c r="D68" s="8" t="s">
        <v>61</v>
      </c>
      <c r="E68" s="9" t="s">
        <v>187</v>
      </c>
      <c r="F68" s="10">
        <v>473</v>
      </c>
      <c r="G68" s="20">
        <v>130.74</v>
      </c>
      <c r="H68" s="20">
        <f t="shared" si="0"/>
        <v>61840.020000000004</v>
      </c>
    </row>
    <row r="69" spans="1:8" ht="21" customHeight="1" x14ac:dyDescent="0.25">
      <c r="A69" s="6">
        <v>45435</v>
      </c>
      <c r="B69" s="6">
        <v>45440</v>
      </c>
      <c r="C69" s="7">
        <v>100345</v>
      </c>
      <c r="D69" s="8" t="s">
        <v>62</v>
      </c>
      <c r="E69" s="9" t="s">
        <v>182</v>
      </c>
      <c r="F69" s="10">
        <v>146</v>
      </c>
      <c r="G69" s="20">
        <v>58.191780819999998</v>
      </c>
      <c r="H69" s="20">
        <f t="shared" ref="H69:H127" si="1">+G69*F69</f>
        <v>8495.9999997199993</v>
      </c>
    </row>
    <row r="70" spans="1:8" ht="21" customHeight="1" x14ac:dyDescent="0.25">
      <c r="A70" s="6">
        <v>45708</v>
      </c>
      <c r="B70" s="6">
        <v>45709</v>
      </c>
      <c r="C70" s="7">
        <v>100346</v>
      </c>
      <c r="D70" s="8" t="s">
        <v>63</v>
      </c>
      <c r="E70" s="9" t="s">
        <v>187</v>
      </c>
      <c r="F70" s="10">
        <v>138</v>
      </c>
      <c r="G70" s="20">
        <v>15.508604</v>
      </c>
      <c r="H70" s="20">
        <f t="shared" si="1"/>
        <v>2140.1873519999999</v>
      </c>
    </row>
    <row r="71" spans="1:8" ht="21" customHeight="1" x14ac:dyDescent="0.25">
      <c r="A71" s="6">
        <v>45363</v>
      </c>
      <c r="B71" s="6">
        <v>45366</v>
      </c>
      <c r="C71" s="7">
        <v>100356</v>
      </c>
      <c r="D71" s="8" t="s">
        <v>64</v>
      </c>
      <c r="E71" s="9" t="s">
        <v>187</v>
      </c>
      <c r="F71" s="10">
        <v>774</v>
      </c>
      <c r="G71" s="20">
        <v>32.5</v>
      </c>
      <c r="H71" s="20">
        <f t="shared" si="1"/>
        <v>25155</v>
      </c>
    </row>
    <row r="72" spans="1:8" ht="21" customHeight="1" x14ac:dyDescent="0.25">
      <c r="A72" s="6">
        <v>45435</v>
      </c>
      <c r="B72" s="6" t="s">
        <v>180</v>
      </c>
      <c r="C72" s="7">
        <v>1000093</v>
      </c>
      <c r="D72" s="8" t="s">
        <v>188</v>
      </c>
      <c r="E72" s="9" t="s">
        <v>183</v>
      </c>
      <c r="F72" s="10">
        <v>259</v>
      </c>
      <c r="G72" s="20">
        <v>243.08</v>
      </c>
      <c r="H72" s="20">
        <f t="shared" si="1"/>
        <v>62957.72</v>
      </c>
    </row>
    <row r="73" spans="1:8" ht="21" customHeight="1" x14ac:dyDescent="0.25">
      <c r="A73" s="6" t="s">
        <v>179</v>
      </c>
      <c r="B73" s="6">
        <v>45107</v>
      </c>
      <c r="C73" s="7">
        <v>1000095</v>
      </c>
      <c r="D73" s="8" t="s">
        <v>189</v>
      </c>
      <c r="E73" s="9" t="s">
        <v>183</v>
      </c>
      <c r="F73" s="10">
        <v>6</v>
      </c>
      <c r="G73" s="20">
        <v>170.66666599999999</v>
      </c>
      <c r="H73" s="20">
        <f t="shared" si="1"/>
        <v>1023.999996</v>
      </c>
    </row>
    <row r="74" spans="1:8" ht="21" customHeight="1" x14ac:dyDescent="0.25">
      <c r="A74" s="6">
        <v>45435</v>
      </c>
      <c r="B74" s="6">
        <v>45440</v>
      </c>
      <c r="C74" s="7">
        <v>1000096</v>
      </c>
      <c r="D74" s="8" t="s">
        <v>190</v>
      </c>
      <c r="E74" s="9" t="s">
        <v>183</v>
      </c>
      <c r="F74" s="10">
        <v>34</v>
      </c>
      <c r="G74" s="20">
        <v>18.88</v>
      </c>
      <c r="H74" s="20">
        <f t="shared" si="1"/>
        <v>641.91999999999996</v>
      </c>
    </row>
    <row r="75" spans="1:8" ht="21" customHeight="1" x14ac:dyDescent="0.25">
      <c r="A75" s="6">
        <v>43256</v>
      </c>
      <c r="B75" s="6">
        <v>43276</v>
      </c>
      <c r="C75" s="7">
        <v>1000097</v>
      </c>
      <c r="D75" s="8" t="s">
        <v>65</v>
      </c>
      <c r="E75" s="9" t="s">
        <v>182</v>
      </c>
      <c r="F75" s="10">
        <v>91</v>
      </c>
      <c r="G75" s="20">
        <v>15.09</v>
      </c>
      <c r="H75" s="20">
        <f t="shared" si="1"/>
        <v>1373.19</v>
      </c>
    </row>
    <row r="76" spans="1:8" ht="21" customHeight="1" x14ac:dyDescent="0.25">
      <c r="A76" s="6">
        <v>42129</v>
      </c>
      <c r="B76" s="6">
        <v>42143</v>
      </c>
      <c r="C76" s="7">
        <v>1000101</v>
      </c>
      <c r="D76" s="8" t="s">
        <v>66</v>
      </c>
      <c r="E76" s="9" t="s">
        <v>183</v>
      </c>
      <c r="F76" s="10">
        <v>6</v>
      </c>
      <c r="G76" s="20">
        <v>224.2</v>
      </c>
      <c r="H76" s="20">
        <f t="shared" si="1"/>
        <v>1345.1999999999998</v>
      </c>
    </row>
    <row r="77" spans="1:8" ht="21" customHeight="1" x14ac:dyDescent="0.25">
      <c r="A77" s="6">
        <v>44418</v>
      </c>
      <c r="B77" s="6">
        <v>44425</v>
      </c>
      <c r="C77" s="7">
        <v>1000102</v>
      </c>
      <c r="D77" s="8" t="s">
        <v>67</v>
      </c>
      <c r="E77" s="9" t="s">
        <v>182</v>
      </c>
      <c r="F77" s="10">
        <v>7</v>
      </c>
      <c r="G77" s="20">
        <v>30.68</v>
      </c>
      <c r="H77" s="20">
        <f t="shared" si="1"/>
        <v>214.76</v>
      </c>
    </row>
    <row r="78" spans="1:8" ht="21" customHeight="1" x14ac:dyDescent="0.25">
      <c r="A78" s="6">
        <v>45363</v>
      </c>
      <c r="B78" s="6">
        <v>45366</v>
      </c>
      <c r="C78" s="7">
        <v>1000111</v>
      </c>
      <c r="D78" s="8" t="s">
        <v>68</v>
      </c>
      <c r="E78" s="9" t="s">
        <v>182</v>
      </c>
      <c r="F78" s="10">
        <v>49</v>
      </c>
      <c r="G78" s="20">
        <v>259.00510200000002</v>
      </c>
      <c r="H78" s="20">
        <f t="shared" si="1"/>
        <v>12691.249998000001</v>
      </c>
    </row>
    <row r="79" spans="1:8" ht="21" customHeight="1" x14ac:dyDescent="0.25">
      <c r="A79" s="6">
        <v>45364</v>
      </c>
      <c r="B79" s="6">
        <v>45367</v>
      </c>
      <c r="C79" s="7">
        <v>1000112</v>
      </c>
      <c r="D79" s="8" t="s">
        <v>69</v>
      </c>
      <c r="E79" s="9" t="s">
        <v>182</v>
      </c>
      <c r="F79" s="10">
        <v>18</v>
      </c>
      <c r="G79" s="20">
        <v>1124.76</v>
      </c>
      <c r="H79" s="20">
        <f t="shared" si="1"/>
        <v>20245.68</v>
      </c>
    </row>
    <row r="80" spans="1:8" ht="21" customHeight="1" x14ac:dyDescent="0.25">
      <c r="A80" s="6">
        <v>45435</v>
      </c>
      <c r="B80" s="6">
        <v>45440</v>
      </c>
      <c r="C80" s="7">
        <v>1000114</v>
      </c>
      <c r="D80" s="8" t="s">
        <v>70</v>
      </c>
      <c r="E80" s="9" t="s">
        <v>182</v>
      </c>
      <c r="F80" s="10">
        <v>2</v>
      </c>
      <c r="G80" s="20">
        <v>4900</v>
      </c>
      <c r="H80" s="20">
        <f t="shared" si="1"/>
        <v>9800</v>
      </c>
    </row>
    <row r="81" spans="1:8" ht="21" customHeight="1" x14ac:dyDescent="0.25">
      <c r="A81" s="6">
        <v>45708</v>
      </c>
      <c r="B81" s="6">
        <v>45709</v>
      </c>
      <c r="C81" s="7">
        <v>100335</v>
      </c>
      <c r="D81" s="8" t="s">
        <v>71</v>
      </c>
      <c r="E81" s="9" t="s">
        <v>182</v>
      </c>
      <c r="F81" s="10">
        <v>1</v>
      </c>
      <c r="G81" s="20">
        <v>528.64</v>
      </c>
      <c r="H81" s="20">
        <f t="shared" si="1"/>
        <v>528.64</v>
      </c>
    </row>
    <row r="82" spans="1:8" ht="21" customHeight="1" x14ac:dyDescent="0.25">
      <c r="A82" s="6">
        <v>45728</v>
      </c>
      <c r="B82" s="6">
        <v>45366</v>
      </c>
      <c r="C82" s="7">
        <v>1000118</v>
      </c>
      <c r="D82" s="8" t="s">
        <v>72</v>
      </c>
      <c r="E82" s="9" t="s">
        <v>182</v>
      </c>
      <c r="F82" s="10">
        <v>42</v>
      </c>
      <c r="G82" s="20">
        <v>53.01</v>
      </c>
      <c r="H82" s="20">
        <f t="shared" si="1"/>
        <v>2226.42</v>
      </c>
    </row>
    <row r="83" spans="1:8" ht="21" customHeight="1" x14ac:dyDescent="0.25">
      <c r="A83" s="6">
        <v>45363</v>
      </c>
      <c r="B83" s="6">
        <v>45366</v>
      </c>
      <c r="C83" s="7">
        <v>1000405</v>
      </c>
      <c r="D83" s="8" t="s">
        <v>73</v>
      </c>
      <c r="E83" s="9" t="s">
        <v>182</v>
      </c>
      <c r="F83" s="10">
        <v>48</v>
      </c>
      <c r="G83" s="20">
        <v>29</v>
      </c>
      <c r="H83" s="20">
        <f t="shared" si="1"/>
        <v>1392</v>
      </c>
    </row>
    <row r="84" spans="1:8" ht="21" customHeight="1" x14ac:dyDescent="0.25">
      <c r="A84" s="6">
        <v>44256</v>
      </c>
      <c r="B84" s="6">
        <v>44265</v>
      </c>
      <c r="C84" s="7">
        <v>1000119</v>
      </c>
      <c r="D84" s="8" t="s">
        <v>74</v>
      </c>
      <c r="E84" s="9" t="s">
        <v>182</v>
      </c>
      <c r="F84" s="10">
        <v>216</v>
      </c>
      <c r="G84" s="20">
        <v>175.67</v>
      </c>
      <c r="H84" s="20">
        <f t="shared" si="1"/>
        <v>37944.719999999994</v>
      </c>
    </row>
    <row r="85" spans="1:8" ht="21" customHeight="1" x14ac:dyDescent="0.25">
      <c r="A85" s="6">
        <v>45363</v>
      </c>
      <c r="B85" s="6">
        <v>45275</v>
      </c>
      <c r="C85" s="7">
        <v>1000120</v>
      </c>
      <c r="D85" s="8" t="s">
        <v>75</v>
      </c>
      <c r="E85" s="9" t="s">
        <v>182</v>
      </c>
      <c r="F85" s="10">
        <v>50</v>
      </c>
      <c r="G85" s="20">
        <v>5.9</v>
      </c>
      <c r="H85" s="20">
        <f t="shared" si="1"/>
        <v>295</v>
      </c>
    </row>
    <row r="86" spans="1:8" ht="21" customHeight="1" x14ac:dyDescent="0.25">
      <c r="A86" s="6">
        <v>44418</v>
      </c>
      <c r="B86" s="6">
        <v>44425</v>
      </c>
      <c r="C86" s="7">
        <v>1000122</v>
      </c>
      <c r="D86" s="8" t="s">
        <v>76</v>
      </c>
      <c r="E86" s="9" t="s">
        <v>182</v>
      </c>
      <c r="F86" s="10">
        <v>5</v>
      </c>
      <c r="G86" s="20">
        <v>288.39999999999998</v>
      </c>
      <c r="H86" s="20">
        <f t="shared" si="1"/>
        <v>1442</v>
      </c>
    </row>
    <row r="87" spans="1:8" ht="21" customHeight="1" x14ac:dyDescent="0.25">
      <c r="A87" s="6">
        <v>44418</v>
      </c>
      <c r="B87" s="6">
        <v>44425</v>
      </c>
      <c r="C87" s="7">
        <v>1000125</v>
      </c>
      <c r="D87" s="8" t="s">
        <v>77</v>
      </c>
      <c r="E87" s="9" t="s">
        <v>182</v>
      </c>
      <c r="F87" s="10">
        <v>15</v>
      </c>
      <c r="G87" s="20">
        <v>4.2050000000000001</v>
      </c>
      <c r="H87" s="20">
        <f t="shared" si="1"/>
        <v>63.075000000000003</v>
      </c>
    </row>
    <row r="88" spans="1:8" ht="21" customHeight="1" x14ac:dyDescent="0.25">
      <c r="A88" s="6">
        <v>44468</v>
      </c>
      <c r="B88" s="6">
        <v>44468</v>
      </c>
      <c r="C88" s="7">
        <v>1000126</v>
      </c>
      <c r="D88" s="8" t="s">
        <v>78</v>
      </c>
      <c r="E88" s="9" t="s">
        <v>182</v>
      </c>
      <c r="F88" s="10">
        <v>23</v>
      </c>
      <c r="G88" s="20">
        <v>1147</v>
      </c>
      <c r="H88" s="20">
        <f t="shared" si="1"/>
        <v>26381</v>
      </c>
    </row>
    <row r="89" spans="1:8" ht="21" customHeight="1" x14ac:dyDescent="0.25">
      <c r="A89" s="6">
        <v>43256</v>
      </c>
      <c r="B89" s="6">
        <v>43278</v>
      </c>
      <c r="C89" s="7">
        <v>1000234</v>
      </c>
      <c r="D89" s="8" t="s">
        <v>79</v>
      </c>
      <c r="E89" s="9" t="s">
        <v>187</v>
      </c>
      <c r="F89" s="10">
        <v>17</v>
      </c>
      <c r="G89" s="20">
        <v>224.2</v>
      </c>
      <c r="H89" s="20">
        <f t="shared" si="1"/>
        <v>3811.3999999999996</v>
      </c>
    </row>
    <row r="90" spans="1:8" ht="21" customHeight="1" x14ac:dyDescent="0.25">
      <c r="A90" s="6">
        <v>43305</v>
      </c>
      <c r="B90" s="6">
        <v>43306</v>
      </c>
      <c r="C90" s="7">
        <v>1000129</v>
      </c>
      <c r="D90" s="8" t="s">
        <v>80</v>
      </c>
      <c r="E90" s="9" t="s">
        <v>182</v>
      </c>
      <c r="F90" s="10">
        <v>16</v>
      </c>
      <c r="G90" s="20">
        <v>522.1875</v>
      </c>
      <c r="H90" s="20">
        <f t="shared" si="1"/>
        <v>8355</v>
      </c>
    </row>
    <row r="91" spans="1:8" ht="21" customHeight="1" x14ac:dyDescent="0.25">
      <c r="A91" s="6">
        <v>43228</v>
      </c>
      <c r="B91" s="6">
        <v>43255</v>
      </c>
      <c r="C91" s="7">
        <v>1000130</v>
      </c>
      <c r="D91" s="8" t="s">
        <v>81</v>
      </c>
      <c r="E91" s="9" t="s">
        <v>182</v>
      </c>
      <c r="F91" s="10">
        <v>3</v>
      </c>
      <c r="G91" s="20">
        <v>535</v>
      </c>
      <c r="H91" s="20">
        <f t="shared" si="1"/>
        <v>1605</v>
      </c>
    </row>
    <row r="92" spans="1:8" ht="21" customHeight="1" x14ac:dyDescent="0.25">
      <c r="A92" s="6">
        <v>44252</v>
      </c>
      <c r="B92" s="6">
        <v>44255</v>
      </c>
      <c r="C92" s="7">
        <v>1000297</v>
      </c>
      <c r="D92" s="8" t="s">
        <v>82</v>
      </c>
      <c r="E92" s="9" t="s">
        <v>182</v>
      </c>
      <c r="F92" s="10">
        <v>15</v>
      </c>
      <c r="G92" s="20">
        <v>1538.57</v>
      </c>
      <c r="H92" s="20">
        <f t="shared" si="1"/>
        <v>23078.55</v>
      </c>
    </row>
    <row r="93" spans="1:8" ht="21" customHeight="1" x14ac:dyDescent="0.25">
      <c r="A93" s="6">
        <v>43759</v>
      </c>
      <c r="B93" s="6">
        <v>43783</v>
      </c>
      <c r="C93" s="7">
        <v>1000131</v>
      </c>
      <c r="D93" s="8" t="s">
        <v>83</v>
      </c>
      <c r="E93" s="9" t="s">
        <v>182</v>
      </c>
      <c r="F93" s="10">
        <v>1</v>
      </c>
      <c r="G93" s="20">
        <v>4122.8100000000004</v>
      </c>
      <c r="H93" s="20">
        <f t="shared" si="1"/>
        <v>4122.8100000000004</v>
      </c>
    </row>
    <row r="94" spans="1:8" ht="21" customHeight="1" x14ac:dyDescent="0.25">
      <c r="A94" s="6">
        <v>43759</v>
      </c>
      <c r="B94" s="6">
        <v>43783</v>
      </c>
      <c r="C94" s="7">
        <v>1000132</v>
      </c>
      <c r="D94" s="8" t="s">
        <v>84</v>
      </c>
      <c r="E94" s="9" t="s">
        <v>182</v>
      </c>
      <c r="F94" s="10">
        <v>8</v>
      </c>
      <c r="G94" s="20">
        <v>6220.6937500000004</v>
      </c>
      <c r="H94" s="20">
        <f t="shared" si="1"/>
        <v>49765.55</v>
      </c>
    </row>
    <row r="95" spans="1:8" ht="21" customHeight="1" x14ac:dyDescent="0.25">
      <c r="A95" s="14">
        <v>43759</v>
      </c>
      <c r="B95" s="14">
        <v>43783</v>
      </c>
      <c r="C95" s="7">
        <v>1000135</v>
      </c>
      <c r="D95" s="8" t="s">
        <v>85</v>
      </c>
      <c r="E95" s="9" t="s">
        <v>182</v>
      </c>
      <c r="F95" s="10">
        <v>5</v>
      </c>
      <c r="G95" s="20">
        <v>6436.26</v>
      </c>
      <c r="H95" s="20">
        <f t="shared" si="1"/>
        <v>32181.300000000003</v>
      </c>
    </row>
    <row r="96" spans="1:8" ht="21" customHeight="1" x14ac:dyDescent="0.25">
      <c r="A96" s="14">
        <v>43759</v>
      </c>
      <c r="B96" s="14">
        <v>43783</v>
      </c>
      <c r="C96" s="7">
        <v>1000136</v>
      </c>
      <c r="D96" s="8" t="s">
        <v>86</v>
      </c>
      <c r="E96" s="9" t="s">
        <v>182</v>
      </c>
      <c r="F96" s="10">
        <v>4</v>
      </c>
      <c r="G96" s="20">
        <v>6436.26</v>
      </c>
      <c r="H96" s="20">
        <f t="shared" si="1"/>
        <v>25745.040000000001</v>
      </c>
    </row>
    <row r="97" spans="1:8" ht="21" customHeight="1" x14ac:dyDescent="0.25">
      <c r="A97" s="14">
        <v>43759</v>
      </c>
      <c r="B97" s="14">
        <v>43783</v>
      </c>
      <c r="C97" s="7">
        <v>1000137</v>
      </c>
      <c r="D97" s="8" t="s">
        <v>87</v>
      </c>
      <c r="E97" s="9" t="s">
        <v>182</v>
      </c>
      <c r="F97" s="10">
        <v>6</v>
      </c>
      <c r="G97" s="20">
        <v>6436.26</v>
      </c>
      <c r="H97" s="20">
        <f t="shared" si="1"/>
        <v>38617.56</v>
      </c>
    </row>
    <row r="98" spans="1:8" ht="21" customHeight="1" x14ac:dyDescent="0.25">
      <c r="A98" s="6">
        <v>42870</v>
      </c>
      <c r="B98" s="6">
        <v>42878</v>
      </c>
      <c r="C98" s="7">
        <v>1000138</v>
      </c>
      <c r="D98" s="8" t="s">
        <v>88</v>
      </c>
      <c r="E98" s="9" t="s">
        <v>182</v>
      </c>
      <c r="F98" s="10">
        <v>18</v>
      </c>
      <c r="G98" s="20">
        <v>8596.2999999999993</v>
      </c>
      <c r="H98" s="20">
        <f t="shared" si="1"/>
        <v>154733.4</v>
      </c>
    </row>
    <row r="99" spans="1:8" ht="21" customHeight="1" x14ac:dyDescent="0.25">
      <c r="A99" s="6">
        <v>43684</v>
      </c>
      <c r="B99" s="6">
        <v>43752</v>
      </c>
      <c r="C99" s="7">
        <v>1000139</v>
      </c>
      <c r="D99" s="8" t="s">
        <v>89</v>
      </c>
      <c r="E99" s="9" t="s">
        <v>182</v>
      </c>
      <c r="F99" s="10">
        <v>24</v>
      </c>
      <c r="G99" s="20">
        <v>15361.920833300001</v>
      </c>
      <c r="H99" s="20">
        <f t="shared" si="1"/>
        <v>368686.09999920003</v>
      </c>
    </row>
    <row r="100" spans="1:8" ht="21" customHeight="1" x14ac:dyDescent="0.25">
      <c r="A100" s="6">
        <v>43684</v>
      </c>
      <c r="B100" s="6">
        <v>43752</v>
      </c>
      <c r="C100" s="7">
        <v>1000140</v>
      </c>
      <c r="D100" s="8" t="s">
        <v>90</v>
      </c>
      <c r="E100" s="9" t="s">
        <v>182</v>
      </c>
      <c r="F100" s="10">
        <v>19</v>
      </c>
      <c r="G100" s="20">
        <v>15510.344735999999</v>
      </c>
      <c r="H100" s="20">
        <f t="shared" si="1"/>
        <v>294696.54998399998</v>
      </c>
    </row>
    <row r="101" spans="1:8" ht="21" customHeight="1" x14ac:dyDescent="0.25">
      <c r="A101" s="6">
        <v>43684</v>
      </c>
      <c r="B101" s="6">
        <v>43752</v>
      </c>
      <c r="C101" s="7">
        <v>1000141</v>
      </c>
      <c r="D101" s="8" t="s">
        <v>91</v>
      </c>
      <c r="E101" s="9" t="s">
        <v>182</v>
      </c>
      <c r="F101" s="10">
        <v>21</v>
      </c>
      <c r="G101" s="20">
        <v>15486.8976</v>
      </c>
      <c r="H101" s="20">
        <f t="shared" si="1"/>
        <v>325224.84960000002</v>
      </c>
    </row>
    <row r="102" spans="1:8" ht="21" customHeight="1" x14ac:dyDescent="0.25">
      <c r="A102" s="6">
        <v>44252</v>
      </c>
      <c r="B102" s="6">
        <v>44255</v>
      </c>
      <c r="C102" s="7">
        <v>1000230</v>
      </c>
      <c r="D102" s="8" t="s">
        <v>92</v>
      </c>
      <c r="E102" s="9" t="s">
        <v>182</v>
      </c>
      <c r="F102" s="10">
        <v>2</v>
      </c>
      <c r="G102" s="20">
        <v>13148.62</v>
      </c>
      <c r="H102" s="20">
        <f t="shared" si="1"/>
        <v>26297.24</v>
      </c>
    </row>
    <row r="103" spans="1:8" ht="21" customHeight="1" x14ac:dyDescent="0.25">
      <c r="A103" s="6">
        <v>44252</v>
      </c>
      <c r="B103" s="6">
        <v>44255</v>
      </c>
      <c r="C103" s="7">
        <v>1000231</v>
      </c>
      <c r="D103" s="8" t="s">
        <v>93</v>
      </c>
      <c r="E103" s="9" t="s">
        <v>182</v>
      </c>
      <c r="F103" s="10">
        <v>3</v>
      </c>
      <c r="G103" s="20">
        <v>13148.62</v>
      </c>
      <c r="H103" s="20">
        <f t="shared" si="1"/>
        <v>39445.86</v>
      </c>
    </row>
    <row r="104" spans="1:8" ht="21" customHeight="1" x14ac:dyDescent="0.25">
      <c r="A104" s="6">
        <v>44252</v>
      </c>
      <c r="B104" s="6">
        <v>44255</v>
      </c>
      <c r="C104" s="7">
        <v>1000145</v>
      </c>
      <c r="D104" s="8" t="s">
        <v>94</v>
      </c>
      <c r="E104" s="9" t="s">
        <v>182</v>
      </c>
      <c r="F104" s="10">
        <v>3</v>
      </c>
      <c r="G104" s="20">
        <v>14784.5</v>
      </c>
      <c r="H104" s="20">
        <f t="shared" si="1"/>
        <v>44353.5</v>
      </c>
    </row>
    <row r="105" spans="1:8" ht="21" customHeight="1" x14ac:dyDescent="0.25">
      <c r="A105" s="6">
        <v>43789</v>
      </c>
      <c r="B105" s="6">
        <v>43816</v>
      </c>
      <c r="C105" s="7">
        <v>1000146</v>
      </c>
      <c r="D105" s="8" t="s">
        <v>95</v>
      </c>
      <c r="E105" s="9" t="s">
        <v>182</v>
      </c>
      <c r="F105" s="10">
        <v>9</v>
      </c>
      <c r="G105" s="20">
        <v>9033.9488887999996</v>
      </c>
      <c r="H105" s="20">
        <f t="shared" si="1"/>
        <v>81305.539999200002</v>
      </c>
    </row>
    <row r="106" spans="1:8" ht="21" customHeight="1" x14ac:dyDescent="0.25">
      <c r="A106" s="6">
        <v>42842</v>
      </c>
      <c r="B106" s="6">
        <v>42851</v>
      </c>
      <c r="C106" s="7">
        <v>1000147</v>
      </c>
      <c r="D106" s="8" t="s">
        <v>96</v>
      </c>
      <c r="E106" s="9" t="s">
        <v>182</v>
      </c>
      <c r="F106" s="10">
        <v>6</v>
      </c>
      <c r="G106" s="20">
        <v>944</v>
      </c>
      <c r="H106" s="20">
        <f t="shared" si="1"/>
        <v>5664</v>
      </c>
    </row>
    <row r="107" spans="1:8" ht="21" customHeight="1" x14ac:dyDescent="0.25">
      <c r="A107" s="6">
        <v>43446</v>
      </c>
      <c r="B107" s="6">
        <v>43528</v>
      </c>
      <c r="C107" s="7">
        <v>1000253</v>
      </c>
      <c r="D107" s="8" t="s">
        <v>97</v>
      </c>
      <c r="E107" s="9" t="s">
        <v>182</v>
      </c>
      <c r="F107" s="10">
        <v>2</v>
      </c>
      <c r="G107" s="20">
        <v>1752.87</v>
      </c>
      <c r="H107" s="20">
        <f t="shared" si="1"/>
        <v>3505.74</v>
      </c>
    </row>
    <row r="108" spans="1:8" ht="21" customHeight="1" x14ac:dyDescent="0.25">
      <c r="A108" s="6">
        <v>43684</v>
      </c>
      <c r="B108" s="6">
        <v>43752</v>
      </c>
      <c r="C108" s="7">
        <v>1000250</v>
      </c>
      <c r="D108" s="8" t="s">
        <v>98</v>
      </c>
      <c r="E108" s="9" t="s">
        <v>182</v>
      </c>
      <c r="F108" s="10">
        <v>18</v>
      </c>
      <c r="G108" s="20">
        <v>12508</v>
      </c>
      <c r="H108" s="20">
        <f t="shared" si="1"/>
        <v>225144</v>
      </c>
    </row>
    <row r="109" spans="1:8" ht="21" customHeight="1" x14ac:dyDescent="0.25">
      <c r="A109" s="6">
        <v>43684</v>
      </c>
      <c r="B109" s="6">
        <v>43752</v>
      </c>
      <c r="C109" s="7">
        <v>1000249</v>
      </c>
      <c r="D109" s="8" t="s">
        <v>99</v>
      </c>
      <c r="E109" s="9" t="s">
        <v>182</v>
      </c>
      <c r="F109" s="10">
        <v>20</v>
      </c>
      <c r="G109" s="20">
        <v>12508</v>
      </c>
      <c r="H109" s="20">
        <f t="shared" si="1"/>
        <v>250160</v>
      </c>
    </row>
    <row r="110" spans="1:8" ht="21" customHeight="1" x14ac:dyDescent="0.25">
      <c r="A110" s="6">
        <v>45616</v>
      </c>
      <c r="B110" s="6">
        <v>45618</v>
      </c>
      <c r="C110" s="7">
        <v>100241</v>
      </c>
      <c r="D110" s="8" t="s">
        <v>100</v>
      </c>
      <c r="E110" s="9" t="s">
        <v>182</v>
      </c>
      <c r="F110" s="10">
        <v>14</v>
      </c>
      <c r="G110" s="20">
        <v>10992.88</v>
      </c>
      <c r="H110" s="20">
        <f t="shared" si="1"/>
        <v>153900.31999999998</v>
      </c>
    </row>
    <row r="111" spans="1:8" ht="21" customHeight="1" x14ac:dyDescent="0.25">
      <c r="A111" s="6"/>
      <c r="B111" s="6"/>
      <c r="C111" s="7">
        <v>1000274</v>
      </c>
      <c r="D111" s="8" t="s">
        <v>101</v>
      </c>
      <c r="E111" s="9" t="s">
        <v>182</v>
      </c>
      <c r="F111" s="10">
        <v>1</v>
      </c>
      <c r="G111" s="20">
        <v>4572.5</v>
      </c>
      <c r="H111" s="20">
        <f t="shared" si="1"/>
        <v>4572.5</v>
      </c>
    </row>
    <row r="112" spans="1:8" ht="21" customHeight="1" x14ac:dyDescent="0.25">
      <c r="A112" s="6">
        <v>43789</v>
      </c>
      <c r="B112" s="6">
        <v>43816</v>
      </c>
      <c r="C112" s="7">
        <v>1000258</v>
      </c>
      <c r="D112" s="8" t="s">
        <v>102</v>
      </c>
      <c r="E112" s="9" t="s">
        <v>182</v>
      </c>
      <c r="F112" s="10">
        <v>2</v>
      </c>
      <c r="G112" s="20">
        <v>12862</v>
      </c>
      <c r="H112" s="20">
        <f t="shared" si="1"/>
        <v>25724</v>
      </c>
    </row>
    <row r="113" spans="1:8" ht="21" customHeight="1" x14ac:dyDescent="0.25">
      <c r="A113" s="6">
        <v>43684</v>
      </c>
      <c r="B113" s="6">
        <v>43752</v>
      </c>
      <c r="C113" s="7">
        <v>1000248</v>
      </c>
      <c r="D113" s="8" t="s">
        <v>103</v>
      </c>
      <c r="E113" s="9" t="s">
        <v>182</v>
      </c>
      <c r="F113" s="10">
        <v>23</v>
      </c>
      <c r="G113" s="20">
        <v>12492.233478</v>
      </c>
      <c r="H113" s="20">
        <f t="shared" si="1"/>
        <v>287321.36999400001</v>
      </c>
    </row>
    <row r="114" spans="1:8" ht="21" customHeight="1" x14ac:dyDescent="0.25">
      <c r="A114" s="6">
        <v>44169</v>
      </c>
      <c r="B114" s="6">
        <v>44175</v>
      </c>
      <c r="C114" s="7">
        <v>1000235</v>
      </c>
      <c r="D114" s="8" t="s">
        <v>104</v>
      </c>
      <c r="E114" s="9" t="s">
        <v>182</v>
      </c>
      <c r="F114" s="10">
        <v>2</v>
      </c>
      <c r="G114" s="20">
        <v>1859.68</v>
      </c>
      <c r="H114" s="20">
        <f t="shared" si="1"/>
        <v>3719.36</v>
      </c>
    </row>
    <row r="115" spans="1:8" ht="21" customHeight="1" x14ac:dyDescent="0.25">
      <c r="A115" s="6">
        <v>44169</v>
      </c>
      <c r="B115" s="6">
        <v>44175</v>
      </c>
      <c r="C115" s="7">
        <v>1000236</v>
      </c>
      <c r="D115" s="8" t="s">
        <v>105</v>
      </c>
      <c r="E115" s="9" t="s">
        <v>182</v>
      </c>
      <c r="F115" s="10">
        <v>5</v>
      </c>
      <c r="G115" s="20">
        <v>1859.68</v>
      </c>
      <c r="H115" s="20">
        <f t="shared" si="1"/>
        <v>9298.4</v>
      </c>
    </row>
    <row r="116" spans="1:8" ht="21" customHeight="1" x14ac:dyDescent="0.25">
      <c r="A116" s="6">
        <v>44169</v>
      </c>
      <c r="B116" s="6">
        <v>44175</v>
      </c>
      <c r="C116" s="7">
        <v>1000237</v>
      </c>
      <c r="D116" s="8" t="s">
        <v>106</v>
      </c>
      <c r="E116" s="9" t="s">
        <v>182</v>
      </c>
      <c r="F116" s="10">
        <v>5</v>
      </c>
      <c r="G116" s="20">
        <v>1859.68</v>
      </c>
      <c r="H116" s="20">
        <f t="shared" si="1"/>
        <v>9298.4</v>
      </c>
    </row>
    <row r="117" spans="1:8" ht="21" customHeight="1" x14ac:dyDescent="0.25">
      <c r="A117" s="6">
        <v>44169</v>
      </c>
      <c r="B117" s="6">
        <v>44175</v>
      </c>
      <c r="C117" s="7">
        <v>1000238</v>
      </c>
      <c r="D117" s="8" t="s">
        <v>107</v>
      </c>
      <c r="E117" s="9" t="s">
        <v>182</v>
      </c>
      <c r="F117" s="10">
        <v>4</v>
      </c>
      <c r="G117" s="20">
        <v>3624.96</v>
      </c>
      <c r="H117" s="20">
        <f t="shared" si="1"/>
        <v>14499.84</v>
      </c>
    </row>
    <row r="118" spans="1:8" ht="21" customHeight="1" x14ac:dyDescent="0.25">
      <c r="A118" s="6">
        <v>43789</v>
      </c>
      <c r="B118" s="6">
        <v>43816</v>
      </c>
      <c r="C118" s="7">
        <v>1000255</v>
      </c>
      <c r="D118" s="8" t="s">
        <v>108</v>
      </c>
      <c r="E118" s="9" t="s">
        <v>182</v>
      </c>
      <c r="F118" s="10">
        <v>2</v>
      </c>
      <c r="G118" s="20">
        <v>17437.099999999999</v>
      </c>
      <c r="H118" s="20">
        <f t="shared" si="1"/>
        <v>34874.199999999997</v>
      </c>
    </row>
    <row r="119" spans="1:8" ht="21" customHeight="1" x14ac:dyDescent="0.25">
      <c r="A119" s="6">
        <v>45435</v>
      </c>
      <c r="B119" s="6">
        <v>45440</v>
      </c>
      <c r="C119" s="7">
        <v>1000149</v>
      </c>
      <c r="D119" s="15" t="s">
        <v>109</v>
      </c>
      <c r="E119" s="9" t="s">
        <v>182</v>
      </c>
      <c r="F119" s="10">
        <v>19</v>
      </c>
      <c r="G119" s="20">
        <v>29.5</v>
      </c>
      <c r="H119" s="20">
        <f t="shared" si="1"/>
        <v>560.5</v>
      </c>
    </row>
    <row r="120" spans="1:8" ht="21" customHeight="1" x14ac:dyDescent="0.25">
      <c r="A120" s="6">
        <v>45737</v>
      </c>
      <c r="B120" s="6">
        <v>45741</v>
      </c>
      <c r="C120" s="7">
        <v>100387</v>
      </c>
      <c r="D120" s="15" t="s">
        <v>110</v>
      </c>
      <c r="E120" s="9" t="s">
        <v>182</v>
      </c>
      <c r="F120" s="10">
        <v>379</v>
      </c>
      <c r="G120" s="20">
        <v>9.8144444439999994</v>
      </c>
      <c r="H120" s="20">
        <f t="shared" si="1"/>
        <v>3719.6744442759996</v>
      </c>
    </row>
    <row r="121" spans="1:8" ht="21" customHeight="1" x14ac:dyDescent="0.25">
      <c r="A121" s="6">
        <v>45435</v>
      </c>
      <c r="B121" s="6">
        <v>45440</v>
      </c>
      <c r="C121" s="7">
        <v>100337</v>
      </c>
      <c r="D121" s="15" t="s">
        <v>111</v>
      </c>
      <c r="E121" s="9" t="s">
        <v>187</v>
      </c>
      <c r="F121" s="10">
        <v>197</v>
      </c>
      <c r="G121" s="20">
        <v>336.3</v>
      </c>
      <c r="H121" s="20">
        <f t="shared" si="1"/>
        <v>66251.100000000006</v>
      </c>
    </row>
    <row r="122" spans="1:8" ht="21" customHeight="1" x14ac:dyDescent="0.25">
      <c r="A122" s="6">
        <v>45435</v>
      </c>
      <c r="B122" s="6">
        <v>45440</v>
      </c>
      <c r="C122" s="7">
        <v>100338</v>
      </c>
      <c r="D122" s="15" t="s">
        <v>112</v>
      </c>
      <c r="E122" s="9" t="s">
        <v>187</v>
      </c>
      <c r="F122" s="10">
        <v>235</v>
      </c>
      <c r="G122" s="20">
        <v>429.24382900000001</v>
      </c>
      <c r="H122" s="20">
        <f t="shared" si="1"/>
        <v>100872.29981500001</v>
      </c>
    </row>
    <row r="123" spans="1:8" ht="21" customHeight="1" x14ac:dyDescent="0.25">
      <c r="A123" s="6">
        <v>45646</v>
      </c>
      <c r="B123" s="6">
        <v>45648</v>
      </c>
      <c r="C123" s="7">
        <v>1000150</v>
      </c>
      <c r="D123" s="15" t="s">
        <v>113</v>
      </c>
      <c r="E123" s="9" t="s">
        <v>187</v>
      </c>
      <c r="F123" s="10">
        <v>55</v>
      </c>
      <c r="G123" s="20">
        <v>255.41</v>
      </c>
      <c r="H123" s="20">
        <f t="shared" si="1"/>
        <v>14047.55</v>
      </c>
    </row>
    <row r="124" spans="1:8" ht="21" customHeight="1" x14ac:dyDescent="0.25">
      <c r="A124" s="6">
        <v>45737</v>
      </c>
      <c r="B124" s="6" t="s">
        <v>213</v>
      </c>
      <c r="C124" s="7">
        <v>1000151</v>
      </c>
      <c r="D124" s="15" t="s">
        <v>114</v>
      </c>
      <c r="E124" s="9" t="s">
        <v>187</v>
      </c>
      <c r="F124" s="10">
        <v>32</v>
      </c>
      <c r="G124" s="20">
        <v>651.95000000000005</v>
      </c>
      <c r="H124" s="20">
        <f t="shared" si="1"/>
        <v>20862.400000000001</v>
      </c>
    </row>
    <row r="125" spans="1:8" ht="21" customHeight="1" x14ac:dyDescent="0.25">
      <c r="A125" s="6">
        <v>45517</v>
      </c>
      <c r="B125" s="6">
        <v>45524</v>
      </c>
      <c r="C125" s="7">
        <v>100420</v>
      </c>
      <c r="D125" s="15" t="s">
        <v>115</v>
      </c>
      <c r="E125" s="9" t="s">
        <v>187</v>
      </c>
      <c r="F125" s="10">
        <v>8</v>
      </c>
      <c r="G125" s="20">
        <v>470.78</v>
      </c>
      <c r="H125" s="20">
        <f t="shared" si="1"/>
        <v>3766.24</v>
      </c>
    </row>
    <row r="126" spans="1:8" ht="21" customHeight="1" x14ac:dyDescent="0.25">
      <c r="A126" s="6">
        <v>45281</v>
      </c>
      <c r="B126" s="6">
        <v>45286</v>
      </c>
      <c r="C126" s="7">
        <v>100269</v>
      </c>
      <c r="D126" s="15" t="s">
        <v>116</v>
      </c>
      <c r="E126" s="9" t="s">
        <v>182</v>
      </c>
      <c r="F126" s="10">
        <v>46</v>
      </c>
      <c r="G126" s="20">
        <v>1056.0999999999999</v>
      </c>
      <c r="H126" s="20">
        <f t="shared" si="1"/>
        <v>48580.6</v>
      </c>
    </row>
    <row r="127" spans="1:8" ht="21" customHeight="1" x14ac:dyDescent="0.25">
      <c r="A127" s="6">
        <v>45282</v>
      </c>
      <c r="B127" s="6">
        <v>45287</v>
      </c>
      <c r="C127" s="7">
        <v>100271</v>
      </c>
      <c r="D127" s="15" t="s">
        <v>117</v>
      </c>
      <c r="E127" s="9" t="s">
        <v>182</v>
      </c>
      <c r="F127" s="10">
        <v>2</v>
      </c>
      <c r="G127" s="20">
        <v>88.5</v>
      </c>
      <c r="H127" s="20">
        <f t="shared" si="1"/>
        <v>177</v>
      </c>
    </row>
    <row r="128" spans="1:8" ht="21" customHeight="1" x14ac:dyDescent="0.25">
      <c r="A128" s="6">
        <v>45435</v>
      </c>
      <c r="B128" s="6">
        <v>45440</v>
      </c>
      <c r="C128" s="7">
        <v>1000153</v>
      </c>
      <c r="D128" s="15" t="s">
        <v>191</v>
      </c>
      <c r="E128" s="9" t="s">
        <v>187</v>
      </c>
      <c r="F128" s="10">
        <v>2555</v>
      </c>
      <c r="G128" s="20">
        <v>113.026726</v>
      </c>
      <c r="H128" s="20">
        <f t="shared" ref="H128:H189" si="2">+G128*F128</f>
        <v>288783.28492999997</v>
      </c>
    </row>
    <row r="129" spans="1:8" ht="21" customHeight="1" x14ac:dyDescent="0.25">
      <c r="A129" s="6">
        <v>45646</v>
      </c>
      <c r="B129" s="6">
        <v>45648</v>
      </c>
      <c r="C129" s="7">
        <v>1000154</v>
      </c>
      <c r="D129" s="15" t="s">
        <v>192</v>
      </c>
      <c r="E129" s="9" t="s">
        <v>187</v>
      </c>
      <c r="F129" s="10">
        <v>206</v>
      </c>
      <c r="G129" s="20">
        <v>154.453856</v>
      </c>
      <c r="H129" s="20">
        <f t="shared" si="2"/>
        <v>31817.494336</v>
      </c>
    </row>
    <row r="130" spans="1:8" ht="21" customHeight="1" x14ac:dyDescent="0.25">
      <c r="A130" s="6">
        <v>43525</v>
      </c>
      <c r="B130" s="6">
        <v>43528</v>
      </c>
      <c r="C130" s="7">
        <v>1000155</v>
      </c>
      <c r="D130" s="15" t="s">
        <v>193</v>
      </c>
      <c r="E130" s="9" t="s">
        <v>187</v>
      </c>
      <c r="F130" s="10">
        <v>2</v>
      </c>
      <c r="G130" s="20">
        <v>41.19</v>
      </c>
      <c r="H130" s="20">
        <f t="shared" si="2"/>
        <v>82.38</v>
      </c>
    </row>
    <row r="131" spans="1:8" ht="21" customHeight="1" x14ac:dyDescent="0.25">
      <c r="A131" s="6">
        <v>45194</v>
      </c>
      <c r="B131" s="6">
        <v>45199</v>
      </c>
      <c r="C131" s="7">
        <v>1000156</v>
      </c>
      <c r="D131" s="15" t="s">
        <v>194</v>
      </c>
      <c r="E131" s="9" t="s">
        <v>187</v>
      </c>
      <c r="F131" s="10">
        <v>9</v>
      </c>
      <c r="G131" s="20">
        <v>60</v>
      </c>
      <c r="H131" s="20">
        <f t="shared" si="2"/>
        <v>540</v>
      </c>
    </row>
    <row r="132" spans="1:8" ht="21" customHeight="1" x14ac:dyDescent="0.25">
      <c r="A132" s="6">
        <v>45435</v>
      </c>
      <c r="B132" s="6">
        <v>45440</v>
      </c>
      <c r="C132" s="7">
        <v>1000157</v>
      </c>
      <c r="D132" s="15" t="s">
        <v>118</v>
      </c>
      <c r="E132" s="9" t="s">
        <v>187</v>
      </c>
      <c r="F132" s="10">
        <v>797</v>
      </c>
      <c r="G132" s="20">
        <v>105.02</v>
      </c>
      <c r="H132" s="20">
        <f t="shared" si="2"/>
        <v>83700.94</v>
      </c>
    </row>
    <row r="133" spans="1:8" ht="21" customHeight="1" x14ac:dyDescent="0.25">
      <c r="A133" s="6">
        <v>45435</v>
      </c>
      <c r="B133" s="6">
        <v>45440</v>
      </c>
      <c r="C133" s="7">
        <v>100408</v>
      </c>
      <c r="D133" s="15" t="s">
        <v>119</v>
      </c>
      <c r="E133" s="9" t="s">
        <v>187</v>
      </c>
      <c r="F133" s="10">
        <v>137</v>
      </c>
      <c r="G133" s="20">
        <v>92.04</v>
      </c>
      <c r="H133" s="20">
        <f t="shared" si="2"/>
        <v>12609.480000000001</v>
      </c>
    </row>
    <row r="134" spans="1:8" ht="21" customHeight="1" x14ac:dyDescent="0.25">
      <c r="A134" s="6">
        <v>45646</v>
      </c>
      <c r="B134" s="6">
        <v>45648</v>
      </c>
      <c r="C134" s="7">
        <v>1000158</v>
      </c>
      <c r="D134" s="15" t="s">
        <v>195</v>
      </c>
      <c r="E134" s="9" t="s">
        <v>187</v>
      </c>
      <c r="F134" s="10">
        <v>13</v>
      </c>
      <c r="G134" s="20">
        <v>58.105114</v>
      </c>
      <c r="H134" s="20">
        <f t="shared" si="2"/>
        <v>755.36648200000002</v>
      </c>
    </row>
    <row r="135" spans="1:8" ht="21" customHeight="1" x14ac:dyDescent="0.25">
      <c r="A135" s="6">
        <v>45646</v>
      </c>
      <c r="B135" s="6">
        <v>45648</v>
      </c>
      <c r="C135" s="7">
        <v>1000159</v>
      </c>
      <c r="D135" s="15" t="s">
        <v>196</v>
      </c>
      <c r="E135" s="9" t="s">
        <v>187</v>
      </c>
      <c r="F135" s="10">
        <v>1330</v>
      </c>
      <c r="G135" s="20">
        <v>94.750370000000004</v>
      </c>
      <c r="H135" s="20">
        <f t="shared" si="2"/>
        <v>126017.9921</v>
      </c>
    </row>
    <row r="136" spans="1:8" ht="21" customHeight="1" x14ac:dyDescent="0.25">
      <c r="A136" s="6">
        <v>45737</v>
      </c>
      <c r="B136" s="6">
        <v>45741</v>
      </c>
      <c r="C136" s="7">
        <v>100341</v>
      </c>
      <c r="D136" s="15" t="s">
        <v>120</v>
      </c>
      <c r="E136" s="9" t="s">
        <v>187</v>
      </c>
      <c r="F136" s="10">
        <v>114</v>
      </c>
      <c r="G136" s="20">
        <v>82.638800000000003</v>
      </c>
      <c r="H136" s="20">
        <f t="shared" si="2"/>
        <v>9420.8232000000007</v>
      </c>
    </row>
    <row r="137" spans="1:8" ht="21" customHeight="1" x14ac:dyDescent="0.25">
      <c r="A137" s="6">
        <v>44690</v>
      </c>
      <c r="B137" s="6">
        <v>44691</v>
      </c>
      <c r="C137" s="7">
        <v>100342</v>
      </c>
      <c r="D137" s="15" t="s">
        <v>121</v>
      </c>
      <c r="E137" s="9" t="s">
        <v>187</v>
      </c>
      <c r="F137" s="10">
        <v>107</v>
      </c>
      <c r="G137" s="20">
        <v>139.1076635</v>
      </c>
      <c r="H137" s="20">
        <f t="shared" si="2"/>
        <v>14884.5199945</v>
      </c>
    </row>
    <row r="138" spans="1:8" ht="21" customHeight="1" x14ac:dyDescent="0.25">
      <c r="A138" s="6">
        <v>44820</v>
      </c>
      <c r="B138" s="6">
        <v>44834</v>
      </c>
      <c r="C138" s="7">
        <v>100328</v>
      </c>
      <c r="D138" s="15" t="s">
        <v>122</v>
      </c>
      <c r="E138" s="9" t="s">
        <v>182</v>
      </c>
      <c r="F138" s="10">
        <v>10</v>
      </c>
      <c r="G138" s="20">
        <v>472</v>
      </c>
      <c r="H138" s="20">
        <f t="shared" si="2"/>
        <v>4720</v>
      </c>
    </row>
    <row r="139" spans="1:8" ht="21" customHeight="1" x14ac:dyDescent="0.25">
      <c r="A139" s="6">
        <v>44743</v>
      </c>
      <c r="B139" s="6">
        <v>44757</v>
      </c>
      <c r="C139" s="7">
        <v>100336</v>
      </c>
      <c r="D139" s="15" t="s">
        <v>123</v>
      </c>
      <c r="E139" s="9" t="s">
        <v>182</v>
      </c>
      <c r="F139" s="10">
        <v>28</v>
      </c>
      <c r="G139" s="20">
        <v>249.99</v>
      </c>
      <c r="H139" s="20">
        <f t="shared" si="2"/>
        <v>6999.72</v>
      </c>
    </row>
    <row r="140" spans="1:8" ht="21" customHeight="1" x14ac:dyDescent="0.25">
      <c r="A140" s="6">
        <v>45517</v>
      </c>
      <c r="B140" s="6">
        <v>45524</v>
      </c>
      <c r="C140" s="7">
        <v>100419</v>
      </c>
      <c r="D140" s="15" t="s">
        <v>124</v>
      </c>
      <c r="E140" s="9" t="s">
        <v>182</v>
      </c>
      <c r="F140" s="10">
        <v>1992</v>
      </c>
      <c r="G140" s="20">
        <v>203.01</v>
      </c>
      <c r="H140" s="20">
        <f t="shared" si="2"/>
        <v>404395.92</v>
      </c>
    </row>
    <row r="141" spans="1:8" ht="21" customHeight="1" x14ac:dyDescent="0.25">
      <c r="A141" s="6">
        <v>45517</v>
      </c>
      <c r="B141" s="6">
        <v>45524</v>
      </c>
      <c r="C141" s="7">
        <v>1000160</v>
      </c>
      <c r="D141" s="15" t="s">
        <v>197</v>
      </c>
      <c r="E141" s="9" t="s">
        <v>187</v>
      </c>
      <c r="F141" s="10">
        <v>394</v>
      </c>
      <c r="G141" s="20">
        <v>17.55</v>
      </c>
      <c r="H141" s="20">
        <f t="shared" si="2"/>
        <v>6914.7000000000007</v>
      </c>
    </row>
    <row r="142" spans="1:8" ht="21" customHeight="1" x14ac:dyDescent="0.25">
      <c r="A142" s="6">
        <v>41876</v>
      </c>
      <c r="B142" s="6">
        <v>41881</v>
      </c>
      <c r="C142" s="7">
        <v>1000162</v>
      </c>
      <c r="D142" s="15" t="s">
        <v>125</v>
      </c>
      <c r="E142" s="9" t="s">
        <v>182</v>
      </c>
      <c r="F142" s="10">
        <v>1</v>
      </c>
      <c r="G142" s="20">
        <v>590</v>
      </c>
      <c r="H142" s="20">
        <f t="shared" si="2"/>
        <v>590</v>
      </c>
    </row>
    <row r="143" spans="1:8" ht="21" customHeight="1" x14ac:dyDescent="0.25">
      <c r="A143" s="6">
        <v>45616</v>
      </c>
      <c r="B143" s="6">
        <v>45618</v>
      </c>
      <c r="C143" s="7">
        <v>1000241</v>
      </c>
      <c r="D143" s="15" t="s">
        <v>126</v>
      </c>
      <c r="E143" s="9" t="s">
        <v>182</v>
      </c>
      <c r="F143" s="10">
        <v>130</v>
      </c>
      <c r="G143" s="20">
        <v>101</v>
      </c>
      <c r="H143" s="20">
        <f t="shared" si="2"/>
        <v>13130</v>
      </c>
    </row>
    <row r="144" spans="1:8" ht="21" customHeight="1" x14ac:dyDescent="0.25">
      <c r="A144" s="6">
        <v>45737</v>
      </c>
      <c r="B144" s="6">
        <v>45741</v>
      </c>
      <c r="C144" s="7">
        <v>1000163</v>
      </c>
      <c r="D144" s="15" t="s">
        <v>127</v>
      </c>
      <c r="E144" s="9" t="s">
        <v>182</v>
      </c>
      <c r="F144" s="10">
        <v>136</v>
      </c>
      <c r="G144" s="20">
        <v>184.16</v>
      </c>
      <c r="H144" s="20">
        <f t="shared" si="2"/>
        <v>25045.759999999998</v>
      </c>
    </row>
    <row r="145" spans="1:8" ht="21" customHeight="1" x14ac:dyDescent="0.25">
      <c r="A145" s="6">
        <v>45646</v>
      </c>
      <c r="B145" s="6">
        <v>45648</v>
      </c>
      <c r="C145" s="7">
        <v>1000165</v>
      </c>
      <c r="D145" s="15" t="s">
        <v>198</v>
      </c>
      <c r="E145" s="9" t="s">
        <v>199</v>
      </c>
      <c r="F145" s="10">
        <v>111</v>
      </c>
      <c r="G145" s="20">
        <v>419.57431300000002</v>
      </c>
      <c r="H145" s="20">
        <f t="shared" si="2"/>
        <v>46572.748743000004</v>
      </c>
    </row>
    <row r="146" spans="1:8" ht="21" customHeight="1" x14ac:dyDescent="0.25">
      <c r="A146" s="6">
        <v>45737</v>
      </c>
      <c r="B146" s="6">
        <v>45741</v>
      </c>
      <c r="C146" s="7">
        <v>1000166</v>
      </c>
      <c r="D146" s="15" t="s">
        <v>200</v>
      </c>
      <c r="E146" s="9" t="s">
        <v>199</v>
      </c>
      <c r="F146" s="10">
        <v>184</v>
      </c>
      <c r="G146" s="20">
        <v>195</v>
      </c>
      <c r="H146" s="20">
        <f t="shared" si="2"/>
        <v>35880</v>
      </c>
    </row>
    <row r="147" spans="1:8" ht="21" customHeight="1" x14ac:dyDescent="0.25">
      <c r="A147" s="6">
        <v>45281</v>
      </c>
      <c r="B147" s="6">
        <v>45285</v>
      </c>
      <c r="C147" s="7">
        <v>100398</v>
      </c>
      <c r="D147" s="15" t="s">
        <v>128</v>
      </c>
      <c r="E147" s="9" t="s">
        <v>182</v>
      </c>
      <c r="F147" s="10">
        <v>72</v>
      </c>
      <c r="G147" s="20">
        <v>88</v>
      </c>
      <c r="H147" s="20">
        <f t="shared" si="2"/>
        <v>6336</v>
      </c>
    </row>
    <row r="148" spans="1:8" ht="21" customHeight="1" x14ac:dyDescent="0.25">
      <c r="A148" s="6">
        <v>45737</v>
      </c>
      <c r="B148" s="6" t="s">
        <v>213</v>
      </c>
      <c r="C148" s="7">
        <v>1000168</v>
      </c>
      <c r="D148" s="15" t="s">
        <v>201</v>
      </c>
      <c r="E148" s="9" t="s">
        <v>202</v>
      </c>
      <c r="F148" s="10">
        <v>292</v>
      </c>
      <c r="G148" s="20">
        <v>185.38</v>
      </c>
      <c r="H148" s="20">
        <f t="shared" si="2"/>
        <v>54130.96</v>
      </c>
    </row>
    <row r="149" spans="1:8" ht="21" customHeight="1" x14ac:dyDescent="0.25">
      <c r="A149" s="6">
        <v>45737</v>
      </c>
      <c r="B149" s="6">
        <v>45741</v>
      </c>
      <c r="C149" s="7">
        <v>1000169</v>
      </c>
      <c r="D149" s="15" t="s">
        <v>129</v>
      </c>
      <c r="E149" s="9" t="s">
        <v>202</v>
      </c>
      <c r="F149" s="10">
        <v>458</v>
      </c>
      <c r="G149" s="20">
        <v>174.05</v>
      </c>
      <c r="H149" s="20">
        <f t="shared" si="2"/>
        <v>79714.900000000009</v>
      </c>
    </row>
    <row r="150" spans="1:8" ht="21" customHeight="1" x14ac:dyDescent="0.25">
      <c r="A150" s="6">
        <v>45435</v>
      </c>
      <c r="B150" s="6">
        <v>45440</v>
      </c>
      <c r="C150" s="7">
        <v>100409</v>
      </c>
      <c r="D150" s="15" t="s">
        <v>130</v>
      </c>
      <c r="E150" s="9" t="s">
        <v>202</v>
      </c>
      <c r="F150" s="10">
        <v>132</v>
      </c>
      <c r="G150" s="20">
        <v>894.83</v>
      </c>
      <c r="H150" s="20">
        <f t="shared" si="2"/>
        <v>118117.56000000001</v>
      </c>
    </row>
    <row r="151" spans="1:8" ht="21" customHeight="1" x14ac:dyDescent="0.25">
      <c r="A151" s="6">
        <v>45284</v>
      </c>
      <c r="B151" s="6">
        <v>45285</v>
      </c>
      <c r="C151" s="7">
        <v>100375</v>
      </c>
      <c r="D151" s="15" t="s">
        <v>131</v>
      </c>
      <c r="E151" s="9" t="s">
        <v>182</v>
      </c>
      <c r="F151" s="10">
        <v>9</v>
      </c>
      <c r="G151" s="20">
        <v>293.5511111111</v>
      </c>
      <c r="H151" s="20">
        <f t="shared" si="2"/>
        <v>2641.9599999999</v>
      </c>
    </row>
    <row r="152" spans="1:8" ht="21" customHeight="1" x14ac:dyDescent="0.25">
      <c r="A152" s="6">
        <v>45616</v>
      </c>
      <c r="B152" s="6">
        <v>45618</v>
      </c>
      <c r="C152" s="7">
        <v>1000171</v>
      </c>
      <c r="D152" s="15" t="s">
        <v>132</v>
      </c>
      <c r="E152" s="9" t="s">
        <v>182</v>
      </c>
      <c r="F152" s="10">
        <v>105</v>
      </c>
      <c r="G152" s="20">
        <v>370.579027</v>
      </c>
      <c r="H152" s="20">
        <f t="shared" si="2"/>
        <v>38910.797834999998</v>
      </c>
    </row>
    <row r="153" spans="1:8" ht="21" customHeight="1" x14ac:dyDescent="0.25">
      <c r="A153" s="6">
        <v>45194</v>
      </c>
      <c r="B153" s="6">
        <v>45199</v>
      </c>
      <c r="C153" s="7">
        <v>1000178</v>
      </c>
      <c r="D153" s="15" t="s">
        <v>133</v>
      </c>
      <c r="E153" s="9" t="s">
        <v>182</v>
      </c>
      <c r="F153" s="10">
        <v>16</v>
      </c>
      <c r="G153" s="20">
        <v>130.2175</v>
      </c>
      <c r="H153" s="20">
        <f t="shared" si="2"/>
        <v>2083.48</v>
      </c>
    </row>
    <row r="154" spans="1:8" ht="21" customHeight="1" x14ac:dyDescent="0.25">
      <c r="A154" s="6">
        <v>45435</v>
      </c>
      <c r="B154" s="6">
        <v>45440</v>
      </c>
      <c r="C154" s="7">
        <v>100308</v>
      </c>
      <c r="D154" s="15" t="s">
        <v>134</v>
      </c>
      <c r="E154" s="9" t="s">
        <v>182</v>
      </c>
      <c r="F154" s="10">
        <v>83</v>
      </c>
      <c r="G154" s="20">
        <v>50.74</v>
      </c>
      <c r="H154" s="20">
        <f t="shared" si="2"/>
        <v>4211.42</v>
      </c>
    </row>
    <row r="155" spans="1:8" ht="21" customHeight="1" x14ac:dyDescent="0.25">
      <c r="A155" s="6">
        <v>45737</v>
      </c>
      <c r="B155" s="6">
        <v>45741</v>
      </c>
      <c r="C155" s="7">
        <v>1000175</v>
      </c>
      <c r="D155" s="15" t="s">
        <v>135</v>
      </c>
      <c r="E155" s="9" t="s">
        <v>182</v>
      </c>
      <c r="F155" s="10">
        <v>576</v>
      </c>
      <c r="G155" s="20">
        <v>78</v>
      </c>
      <c r="H155" s="20">
        <f t="shared" si="2"/>
        <v>44928</v>
      </c>
    </row>
    <row r="156" spans="1:8" ht="21" customHeight="1" x14ac:dyDescent="0.25">
      <c r="A156" s="6">
        <v>45616</v>
      </c>
      <c r="B156" s="6">
        <v>45618</v>
      </c>
      <c r="C156" s="7">
        <v>1000176</v>
      </c>
      <c r="D156" s="15" t="s">
        <v>136</v>
      </c>
      <c r="E156" s="9" t="s">
        <v>182</v>
      </c>
      <c r="F156" s="10">
        <v>40</v>
      </c>
      <c r="G156" s="20">
        <v>140.34133299999999</v>
      </c>
      <c r="H156" s="20">
        <f t="shared" si="2"/>
        <v>5613.6533199999994</v>
      </c>
    </row>
    <row r="157" spans="1:8" ht="21" customHeight="1" x14ac:dyDescent="0.25">
      <c r="A157" s="6">
        <v>45153</v>
      </c>
      <c r="B157" s="6">
        <v>45156</v>
      </c>
      <c r="C157" s="7">
        <v>100343</v>
      </c>
      <c r="D157" s="15" t="s">
        <v>212</v>
      </c>
      <c r="E157" s="9" t="s">
        <v>199</v>
      </c>
      <c r="F157" s="10">
        <v>6</v>
      </c>
      <c r="G157" s="20">
        <v>200.6</v>
      </c>
      <c r="H157" s="20">
        <f t="shared" si="2"/>
        <v>1203.5999999999999</v>
      </c>
    </row>
    <row r="158" spans="1:8" ht="21" customHeight="1" x14ac:dyDescent="0.25">
      <c r="A158" s="6">
        <v>45435</v>
      </c>
      <c r="B158" s="6">
        <v>45440</v>
      </c>
      <c r="C158" s="7">
        <v>100370</v>
      </c>
      <c r="D158" s="15" t="s">
        <v>137</v>
      </c>
      <c r="E158" s="9" t="s">
        <v>199</v>
      </c>
      <c r="F158" s="10">
        <v>64</v>
      </c>
      <c r="G158" s="20">
        <v>229.35078100000001</v>
      </c>
      <c r="H158" s="20">
        <f t="shared" si="2"/>
        <v>14678.449984000001</v>
      </c>
    </row>
    <row r="159" spans="1:8" ht="21" customHeight="1" x14ac:dyDescent="0.25">
      <c r="A159" s="6">
        <v>45737</v>
      </c>
      <c r="B159" s="6">
        <v>45741</v>
      </c>
      <c r="C159" s="7">
        <v>100399</v>
      </c>
      <c r="D159" s="15" t="s">
        <v>138</v>
      </c>
      <c r="E159" s="9" t="s">
        <v>199</v>
      </c>
      <c r="F159" s="10">
        <v>42</v>
      </c>
      <c r="G159" s="20">
        <v>320</v>
      </c>
      <c r="H159" s="20">
        <f t="shared" si="2"/>
        <v>13440</v>
      </c>
    </row>
    <row r="160" spans="1:8" ht="21" customHeight="1" x14ac:dyDescent="0.25">
      <c r="A160" s="6">
        <v>45435</v>
      </c>
      <c r="B160" s="6">
        <v>45440</v>
      </c>
      <c r="C160" s="7">
        <v>100369</v>
      </c>
      <c r="D160" s="15" t="s">
        <v>203</v>
      </c>
      <c r="E160" s="9" t="s">
        <v>199</v>
      </c>
      <c r="F160" s="10">
        <v>106</v>
      </c>
      <c r="G160" s="20">
        <v>213.748897</v>
      </c>
      <c r="H160" s="20">
        <f t="shared" si="2"/>
        <v>22657.383082</v>
      </c>
    </row>
    <row r="161" spans="1:8" ht="21" customHeight="1" x14ac:dyDescent="0.25">
      <c r="A161" s="6">
        <v>44459</v>
      </c>
      <c r="B161" s="6">
        <v>44460</v>
      </c>
      <c r="C161" s="7">
        <v>100306</v>
      </c>
      <c r="D161" s="15" t="s">
        <v>204</v>
      </c>
      <c r="E161" s="9" t="s">
        <v>199</v>
      </c>
      <c r="F161" s="10">
        <v>10</v>
      </c>
      <c r="G161" s="20">
        <v>395.3</v>
      </c>
      <c r="H161" s="20">
        <f t="shared" si="2"/>
        <v>3953</v>
      </c>
    </row>
    <row r="162" spans="1:8" ht="21" customHeight="1" x14ac:dyDescent="0.25">
      <c r="A162" s="6">
        <v>45616</v>
      </c>
      <c r="B162" s="6">
        <v>45618</v>
      </c>
      <c r="C162" s="7">
        <v>100307</v>
      </c>
      <c r="D162" s="15" t="s">
        <v>214</v>
      </c>
      <c r="E162" s="9" t="s">
        <v>199</v>
      </c>
      <c r="F162" s="10">
        <v>491</v>
      </c>
      <c r="G162" s="20">
        <v>77.627217999999999</v>
      </c>
      <c r="H162" s="20">
        <f t="shared" si="2"/>
        <v>38114.964037999998</v>
      </c>
    </row>
    <row r="163" spans="1:8" ht="21" customHeight="1" x14ac:dyDescent="0.25">
      <c r="A163" s="6">
        <v>45737</v>
      </c>
      <c r="B163" s="6">
        <v>45741</v>
      </c>
      <c r="C163" s="7">
        <v>1000252</v>
      </c>
      <c r="D163" s="15" t="s">
        <v>139</v>
      </c>
      <c r="E163" s="9" t="s">
        <v>187</v>
      </c>
      <c r="F163" s="10">
        <v>579</v>
      </c>
      <c r="G163" s="20">
        <v>118.68</v>
      </c>
      <c r="H163" s="20">
        <f t="shared" si="2"/>
        <v>68715.72</v>
      </c>
    </row>
    <row r="164" spans="1:8" ht="21" customHeight="1" x14ac:dyDescent="0.25">
      <c r="A164" s="6">
        <v>45285</v>
      </c>
      <c r="B164" s="6">
        <v>45286</v>
      </c>
      <c r="C164" s="7">
        <v>100400</v>
      </c>
      <c r="D164" s="15" t="s">
        <v>140</v>
      </c>
      <c r="E164" s="9" t="s">
        <v>182</v>
      </c>
      <c r="F164" s="10">
        <v>10</v>
      </c>
      <c r="G164" s="20">
        <v>390</v>
      </c>
      <c r="H164" s="20">
        <f t="shared" si="2"/>
        <v>3900</v>
      </c>
    </row>
    <row r="165" spans="1:8" ht="21" customHeight="1" x14ac:dyDescent="0.25">
      <c r="A165" s="6">
        <v>45737</v>
      </c>
      <c r="B165" s="6">
        <v>45741</v>
      </c>
      <c r="C165" s="7">
        <v>100357</v>
      </c>
      <c r="D165" s="15" t="s">
        <v>141</v>
      </c>
      <c r="E165" s="9" t="s">
        <v>205</v>
      </c>
      <c r="F165" s="10">
        <v>68</v>
      </c>
      <c r="G165" s="20">
        <v>390</v>
      </c>
      <c r="H165" s="20">
        <f t="shared" si="2"/>
        <v>26520</v>
      </c>
    </row>
    <row r="166" spans="1:8" ht="21" customHeight="1" x14ac:dyDescent="0.25">
      <c r="A166" s="6">
        <v>45737</v>
      </c>
      <c r="B166" s="6">
        <v>45741</v>
      </c>
      <c r="C166" s="7">
        <v>1000177</v>
      </c>
      <c r="D166" s="15" t="s">
        <v>142</v>
      </c>
      <c r="E166" s="9" t="s">
        <v>182</v>
      </c>
      <c r="F166" s="10">
        <v>42</v>
      </c>
      <c r="G166" s="20">
        <v>149.49</v>
      </c>
      <c r="H166" s="20">
        <f t="shared" si="2"/>
        <v>6278.58</v>
      </c>
    </row>
    <row r="167" spans="1:8" ht="21" customHeight="1" x14ac:dyDescent="0.25">
      <c r="A167" s="6">
        <v>44147</v>
      </c>
      <c r="B167" s="6">
        <v>44159</v>
      </c>
      <c r="C167" s="7">
        <v>1000179</v>
      </c>
      <c r="D167" s="15" t="s">
        <v>143</v>
      </c>
      <c r="E167" s="9" t="s">
        <v>182</v>
      </c>
      <c r="F167" s="10">
        <v>4</v>
      </c>
      <c r="G167" s="20">
        <v>449.66666600000002</v>
      </c>
      <c r="H167" s="20">
        <f t="shared" si="2"/>
        <v>1798.6666640000001</v>
      </c>
    </row>
    <row r="168" spans="1:8" ht="21" customHeight="1" x14ac:dyDescent="0.25">
      <c r="A168" s="6">
        <v>44456</v>
      </c>
      <c r="B168" s="6">
        <v>44496</v>
      </c>
      <c r="C168" s="7">
        <v>1000181</v>
      </c>
      <c r="D168" s="15" t="s">
        <v>144</v>
      </c>
      <c r="E168" s="9" t="s">
        <v>206</v>
      </c>
      <c r="F168" s="10">
        <v>39</v>
      </c>
      <c r="G168" s="20">
        <v>83.386666599999998</v>
      </c>
      <c r="H168" s="20">
        <f t="shared" si="2"/>
        <v>3252.0799974000001</v>
      </c>
    </row>
    <row r="169" spans="1:8" ht="21" customHeight="1" x14ac:dyDescent="0.25">
      <c r="A169" s="6">
        <v>45435</v>
      </c>
      <c r="B169" s="6">
        <v>45440</v>
      </c>
      <c r="C169" s="7">
        <v>1000183</v>
      </c>
      <c r="D169" s="15" t="s">
        <v>145</v>
      </c>
      <c r="E169" s="9" t="s">
        <v>182</v>
      </c>
      <c r="F169" s="10">
        <v>6</v>
      </c>
      <c r="G169" s="20">
        <v>102.66</v>
      </c>
      <c r="H169" s="20">
        <f t="shared" si="2"/>
        <v>615.96</v>
      </c>
    </row>
    <row r="170" spans="1:8" ht="21" customHeight="1" x14ac:dyDescent="0.25">
      <c r="A170" s="6">
        <v>45737</v>
      </c>
      <c r="B170" s="6">
        <v>45741</v>
      </c>
      <c r="C170" s="7">
        <v>1000184</v>
      </c>
      <c r="D170" s="15" t="s">
        <v>146</v>
      </c>
      <c r="E170" s="9" t="s">
        <v>182</v>
      </c>
      <c r="F170" s="10">
        <v>40</v>
      </c>
      <c r="G170" s="20">
        <v>221</v>
      </c>
      <c r="H170" s="20">
        <f t="shared" si="2"/>
        <v>8840</v>
      </c>
    </row>
    <row r="171" spans="1:8" ht="21" customHeight="1" x14ac:dyDescent="0.25">
      <c r="A171" s="6">
        <v>45737</v>
      </c>
      <c r="B171" s="6">
        <v>45741</v>
      </c>
      <c r="C171" s="7">
        <v>1000186</v>
      </c>
      <c r="D171" s="15" t="s">
        <v>207</v>
      </c>
      <c r="E171" s="9" t="s">
        <v>187</v>
      </c>
      <c r="F171" s="10">
        <v>275</v>
      </c>
      <c r="G171" s="20">
        <v>130.38999999999999</v>
      </c>
      <c r="H171" s="20">
        <f t="shared" si="2"/>
        <v>35857.249999999993</v>
      </c>
    </row>
    <row r="172" spans="1:8" ht="21" customHeight="1" x14ac:dyDescent="0.25">
      <c r="A172" s="6">
        <v>45737</v>
      </c>
      <c r="B172" s="6">
        <v>45741</v>
      </c>
      <c r="C172" s="7">
        <v>100287</v>
      </c>
      <c r="D172" s="15" t="s">
        <v>147</v>
      </c>
      <c r="E172" s="9" t="s">
        <v>182</v>
      </c>
      <c r="F172" s="10">
        <v>26</v>
      </c>
      <c r="G172" s="20">
        <v>87.325714000000005</v>
      </c>
      <c r="H172" s="20">
        <f t="shared" si="2"/>
        <v>2270.4685640000002</v>
      </c>
    </row>
    <row r="173" spans="1:8" ht="21" customHeight="1" x14ac:dyDescent="0.25">
      <c r="A173" s="6">
        <v>44743</v>
      </c>
      <c r="B173" s="6">
        <v>44773</v>
      </c>
      <c r="C173" s="7">
        <v>100267</v>
      </c>
      <c r="D173" s="15" t="s">
        <v>148</v>
      </c>
      <c r="E173" s="9" t="s">
        <v>183</v>
      </c>
      <c r="F173" s="10">
        <v>151</v>
      </c>
      <c r="G173" s="20">
        <v>12.86</v>
      </c>
      <c r="H173" s="20">
        <f t="shared" si="2"/>
        <v>1941.86</v>
      </c>
    </row>
    <row r="174" spans="1:8" ht="21" customHeight="1" x14ac:dyDescent="0.25">
      <c r="A174" s="6">
        <v>45363</v>
      </c>
      <c r="B174" s="6">
        <v>45366</v>
      </c>
      <c r="C174" s="7">
        <v>100329</v>
      </c>
      <c r="D174" s="15" t="s">
        <v>149</v>
      </c>
      <c r="E174" s="9" t="s">
        <v>208</v>
      </c>
      <c r="F174" s="10">
        <v>23</v>
      </c>
      <c r="G174" s="20">
        <v>95.9</v>
      </c>
      <c r="H174" s="20">
        <f t="shared" si="2"/>
        <v>2205.7000000000003</v>
      </c>
    </row>
    <row r="175" spans="1:8" ht="21" customHeight="1" x14ac:dyDescent="0.25">
      <c r="A175" s="6">
        <v>45517</v>
      </c>
      <c r="B175" s="6">
        <v>45524</v>
      </c>
      <c r="C175" s="7">
        <v>100389</v>
      </c>
      <c r="D175" s="15" t="s">
        <v>150</v>
      </c>
      <c r="E175" s="9" t="s">
        <v>182</v>
      </c>
      <c r="F175" s="10">
        <v>19</v>
      </c>
      <c r="G175" s="20">
        <v>26.244</v>
      </c>
      <c r="H175" s="20">
        <f t="shared" si="2"/>
        <v>498.63599999999997</v>
      </c>
    </row>
    <row r="176" spans="1:8" ht="21" customHeight="1" x14ac:dyDescent="0.25">
      <c r="A176" s="6">
        <v>45742</v>
      </c>
      <c r="B176" s="6">
        <v>45742</v>
      </c>
      <c r="C176" s="7">
        <v>1000189</v>
      </c>
      <c r="D176" s="15" t="s">
        <v>151</v>
      </c>
      <c r="E176" s="9" t="s">
        <v>187</v>
      </c>
      <c r="F176" s="10">
        <v>537</v>
      </c>
      <c r="G176" s="20">
        <v>203.404212</v>
      </c>
      <c r="H176" s="20">
        <f t="shared" si="2"/>
        <v>109228.061844</v>
      </c>
    </row>
    <row r="177" spans="1:8" ht="21" customHeight="1" x14ac:dyDescent="0.25">
      <c r="A177" s="6">
        <v>45708</v>
      </c>
      <c r="B177" s="6">
        <v>45709</v>
      </c>
      <c r="C177" s="7">
        <v>1000190</v>
      </c>
      <c r="D177" s="15" t="s">
        <v>152</v>
      </c>
      <c r="E177" s="9" t="s">
        <v>183</v>
      </c>
      <c r="F177" s="10">
        <v>55</v>
      </c>
      <c r="G177" s="20">
        <v>354</v>
      </c>
      <c r="H177" s="20">
        <f t="shared" si="2"/>
        <v>19470</v>
      </c>
    </row>
    <row r="178" spans="1:8" ht="21" customHeight="1" x14ac:dyDescent="0.25">
      <c r="A178" s="6">
        <v>45742</v>
      </c>
      <c r="B178" s="6">
        <v>45742</v>
      </c>
      <c r="C178" s="7">
        <v>1000191</v>
      </c>
      <c r="D178" s="15" t="s">
        <v>153</v>
      </c>
      <c r="E178" s="9" t="s">
        <v>187</v>
      </c>
      <c r="F178" s="10">
        <v>30</v>
      </c>
      <c r="G178" s="20">
        <v>794.02570800000001</v>
      </c>
      <c r="H178" s="20">
        <f t="shared" si="2"/>
        <v>23820.771240000002</v>
      </c>
    </row>
    <row r="179" spans="1:8" ht="21" customHeight="1" x14ac:dyDescent="0.25">
      <c r="A179" s="6">
        <v>45708</v>
      </c>
      <c r="B179" s="6">
        <v>45709</v>
      </c>
      <c r="C179" s="7">
        <v>1000194</v>
      </c>
      <c r="D179" s="15" t="s">
        <v>154</v>
      </c>
      <c r="E179" s="9" t="s">
        <v>209</v>
      </c>
      <c r="F179" s="10">
        <v>51</v>
      </c>
      <c r="G179" s="20">
        <v>446.10634099999999</v>
      </c>
      <c r="H179" s="20">
        <f t="shared" si="2"/>
        <v>22751.423391</v>
      </c>
    </row>
    <row r="180" spans="1:8" ht="21" customHeight="1" x14ac:dyDescent="0.25">
      <c r="A180" s="6">
        <v>45616</v>
      </c>
      <c r="B180" s="6">
        <v>45618</v>
      </c>
      <c r="C180" s="7">
        <v>1000195</v>
      </c>
      <c r="D180" s="15" t="s">
        <v>155</v>
      </c>
      <c r="E180" s="9" t="s">
        <v>209</v>
      </c>
      <c r="F180" s="10">
        <v>57</v>
      </c>
      <c r="G180" s="20">
        <v>179.7432</v>
      </c>
      <c r="H180" s="20">
        <f t="shared" si="2"/>
        <v>10245.3624</v>
      </c>
    </row>
    <row r="181" spans="1:8" ht="21" customHeight="1" x14ac:dyDescent="0.25">
      <c r="A181" s="6">
        <v>45742</v>
      </c>
      <c r="B181" s="6">
        <v>45742</v>
      </c>
      <c r="C181" s="7">
        <v>100324</v>
      </c>
      <c r="D181" s="15" t="s">
        <v>156</v>
      </c>
      <c r="E181" s="9" t="s">
        <v>209</v>
      </c>
      <c r="F181" s="10">
        <v>228</v>
      </c>
      <c r="G181" s="20">
        <v>329.08433120000001</v>
      </c>
      <c r="H181" s="20">
        <f t="shared" si="2"/>
        <v>75031.227513599995</v>
      </c>
    </row>
    <row r="182" spans="1:8" ht="21" customHeight="1" x14ac:dyDescent="0.25">
      <c r="A182" s="6">
        <v>45708</v>
      </c>
      <c r="B182" s="6">
        <v>45709</v>
      </c>
      <c r="C182" s="7">
        <v>1000196</v>
      </c>
      <c r="D182" s="15" t="s">
        <v>157</v>
      </c>
      <c r="E182" s="9" t="s">
        <v>183</v>
      </c>
      <c r="F182" s="10">
        <v>230</v>
      </c>
      <c r="G182" s="20">
        <v>113.999291</v>
      </c>
      <c r="H182" s="20">
        <f t="shared" si="2"/>
        <v>26219.836930000001</v>
      </c>
    </row>
    <row r="183" spans="1:8" ht="21" customHeight="1" x14ac:dyDescent="0.25">
      <c r="A183" s="6">
        <v>45708</v>
      </c>
      <c r="B183" s="6">
        <v>45709</v>
      </c>
      <c r="C183" s="7">
        <v>1000197</v>
      </c>
      <c r="D183" s="15" t="s">
        <v>158</v>
      </c>
      <c r="E183" s="9" t="s">
        <v>183</v>
      </c>
      <c r="F183" s="10">
        <v>78</v>
      </c>
      <c r="G183" s="20">
        <v>215.47008600000001</v>
      </c>
      <c r="H183" s="20">
        <f t="shared" si="2"/>
        <v>16806.666708000001</v>
      </c>
    </row>
    <row r="184" spans="1:8" ht="21" customHeight="1" x14ac:dyDescent="0.25">
      <c r="A184" s="6">
        <v>45435</v>
      </c>
      <c r="B184" s="6">
        <v>45440</v>
      </c>
      <c r="C184" s="7">
        <v>1000198</v>
      </c>
      <c r="D184" s="15" t="s">
        <v>159</v>
      </c>
      <c r="E184" s="9" t="s">
        <v>187</v>
      </c>
      <c r="F184" s="10">
        <v>12</v>
      </c>
      <c r="G184" s="20">
        <v>448</v>
      </c>
      <c r="H184" s="20">
        <f t="shared" si="2"/>
        <v>5376</v>
      </c>
    </row>
    <row r="185" spans="1:8" ht="21" customHeight="1" x14ac:dyDescent="0.25">
      <c r="A185" s="6">
        <v>45708</v>
      </c>
      <c r="B185" s="6">
        <v>45709</v>
      </c>
      <c r="C185" s="7">
        <v>1000199</v>
      </c>
      <c r="D185" s="15" t="s">
        <v>160</v>
      </c>
      <c r="E185" s="9" t="s">
        <v>183</v>
      </c>
      <c r="F185" s="10">
        <v>102</v>
      </c>
      <c r="G185" s="20">
        <v>136.67894699999999</v>
      </c>
      <c r="H185" s="20">
        <f t="shared" si="2"/>
        <v>13941.252594</v>
      </c>
    </row>
    <row r="186" spans="1:8" ht="21" customHeight="1" x14ac:dyDescent="0.25">
      <c r="A186" s="6">
        <v>45616</v>
      </c>
      <c r="B186" s="6">
        <v>45618</v>
      </c>
      <c r="C186" s="7">
        <v>100411</v>
      </c>
      <c r="D186" s="15" t="s">
        <v>161</v>
      </c>
      <c r="E186" s="9" t="s">
        <v>183</v>
      </c>
      <c r="F186" s="10">
        <v>98</v>
      </c>
      <c r="G186" s="20">
        <v>134.528301</v>
      </c>
      <c r="H186" s="20">
        <f t="shared" si="2"/>
        <v>13183.773498</v>
      </c>
    </row>
    <row r="187" spans="1:8" ht="21" customHeight="1" x14ac:dyDescent="0.25">
      <c r="A187" s="6">
        <v>45708</v>
      </c>
      <c r="B187" s="6">
        <v>45709</v>
      </c>
      <c r="C187" s="7">
        <v>1000203</v>
      </c>
      <c r="D187" s="15" t="s">
        <v>162</v>
      </c>
      <c r="E187" s="9" t="s">
        <v>187</v>
      </c>
      <c r="F187" s="10">
        <v>485</v>
      </c>
      <c r="G187" s="20">
        <v>134.152467</v>
      </c>
      <c r="H187" s="20">
        <f t="shared" si="2"/>
        <v>65063.946495000004</v>
      </c>
    </row>
    <row r="188" spans="1:8" ht="21" customHeight="1" x14ac:dyDescent="0.25">
      <c r="A188" s="6">
        <v>45616</v>
      </c>
      <c r="B188" s="6">
        <v>45618</v>
      </c>
      <c r="C188" s="7">
        <v>1000207</v>
      </c>
      <c r="D188" s="15" t="s">
        <v>163</v>
      </c>
      <c r="E188" s="9" t="s">
        <v>187</v>
      </c>
      <c r="F188" s="10">
        <v>38</v>
      </c>
      <c r="G188" s="20">
        <v>206.95041599999999</v>
      </c>
      <c r="H188" s="20">
        <f t="shared" si="2"/>
        <v>7864.1158079999996</v>
      </c>
    </row>
    <row r="189" spans="1:8" ht="21" customHeight="1" x14ac:dyDescent="0.25">
      <c r="A189" s="6">
        <v>45524</v>
      </c>
      <c r="B189" s="6">
        <v>45526</v>
      </c>
      <c r="C189" s="7">
        <v>100310</v>
      </c>
      <c r="D189" s="15" t="s">
        <v>164</v>
      </c>
      <c r="E189" s="9" t="s">
        <v>187</v>
      </c>
      <c r="F189" s="10">
        <v>595</v>
      </c>
      <c r="G189" s="20">
        <v>95.655576999999994</v>
      </c>
      <c r="H189" s="20">
        <f t="shared" si="2"/>
        <v>56915.068314999997</v>
      </c>
    </row>
    <row r="190" spans="1:8" ht="21" customHeight="1" x14ac:dyDescent="0.25">
      <c r="A190" s="6">
        <v>45524</v>
      </c>
      <c r="B190" s="6">
        <v>45526</v>
      </c>
      <c r="C190" s="7">
        <v>1000214</v>
      </c>
      <c r="D190" s="15" t="s">
        <v>165</v>
      </c>
      <c r="E190" s="9" t="s">
        <v>209</v>
      </c>
      <c r="F190" s="10">
        <v>6</v>
      </c>
      <c r="G190" s="20">
        <v>1646.1</v>
      </c>
      <c r="H190" s="20">
        <f t="shared" ref="H190:H204" si="3">+G190*F190</f>
        <v>9876.5999999999985</v>
      </c>
    </row>
    <row r="191" spans="1:8" ht="21" customHeight="1" x14ac:dyDescent="0.25">
      <c r="A191" s="6">
        <v>45524</v>
      </c>
      <c r="B191" s="6">
        <v>45526</v>
      </c>
      <c r="C191" s="7">
        <v>1000285</v>
      </c>
      <c r="D191" s="15" t="s">
        <v>166</v>
      </c>
      <c r="E191" s="9" t="s">
        <v>209</v>
      </c>
      <c r="F191" s="10">
        <v>7</v>
      </c>
      <c r="G191" s="20">
        <v>1530.0671420000001</v>
      </c>
      <c r="H191" s="20">
        <f t="shared" si="3"/>
        <v>10710.469994000001</v>
      </c>
    </row>
    <row r="192" spans="1:8" ht="21" customHeight="1" x14ac:dyDescent="0.25">
      <c r="A192" s="6">
        <v>45107</v>
      </c>
      <c r="B192" s="6">
        <v>45107</v>
      </c>
      <c r="C192" s="7">
        <v>100318</v>
      </c>
      <c r="D192" s="15" t="s">
        <v>167</v>
      </c>
      <c r="E192" s="9" t="s">
        <v>210</v>
      </c>
      <c r="F192" s="10">
        <v>2</v>
      </c>
      <c r="G192" s="20">
        <v>295</v>
      </c>
      <c r="H192" s="20">
        <f t="shared" si="3"/>
        <v>590</v>
      </c>
    </row>
    <row r="193" spans="1:8" ht="21" customHeight="1" x14ac:dyDescent="0.25">
      <c r="A193" s="6">
        <v>45524</v>
      </c>
      <c r="B193" s="6">
        <v>45526</v>
      </c>
      <c r="C193" s="7">
        <v>100391</v>
      </c>
      <c r="D193" s="15" t="s">
        <v>168</v>
      </c>
      <c r="E193" s="9" t="s">
        <v>210</v>
      </c>
      <c r="F193" s="10">
        <v>5</v>
      </c>
      <c r="G193" s="20">
        <v>1121</v>
      </c>
      <c r="H193" s="20">
        <f t="shared" si="3"/>
        <v>5605</v>
      </c>
    </row>
    <row r="194" spans="1:8" ht="21" customHeight="1" x14ac:dyDescent="0.25">
      <c r="A194" s="6">
        <v>45708</v>
      </c>
      <c r="B194" s="6">
        <v>45709</v>
      </c>
      <c r="C194" s="7">
        <v>100319</v>
      </c>
      <c r="D194" s="15" t="s">
        <v>169</v>
      </c>
      <c r="E194" s="9" t="s">
        <v>183</v>
      </c>
      <c r="F194" s="10">
        <v>46</v>
      </c>
      <c r="G194" s="20">
        <v>133.33000000000001</v>
      </c>
      <c r="H194" s="20">
        <f t="shared" si="3"/>
        <v>6133.18</v>
      </c>
    </row>
    <row r="195" spans="1:8" ht="21" customHeight="1" x14ac:dyDescent="0.25">
      <c r="A195" s="6">
        <v>45524</v>
      </c>
      <c r="B195" s="6">
        <v>45526</v>
      </c>
      <c r="C195" s="7">
        <v>100321</v>
      </c>
      <c r="D195" s="15" t="s">
        <v>170</v>
      </c>
      <c r="E195" s="9" t="s">
        <v>209</v>
      </c>
      <c r="F195" s="10">
        <v>60</v>
      </c>
      <c r="G195" s="20">
        <v>255.2465</v>
      </c>
      <c r="H195" s="20">
        <f t="shared" si="3"/>
        <v>15314.789999999999</v>
      </c>
    </row>
    <row r="196" spans="1:8" ht="21" customHeight="1" x14ac:dyDescent="0.25">
      <c r="A196" s="34">
        <v>45524</v>
      </c>
      <c r="B196" s="34">
        <v>45526</v>
      </c>
      <c r="C196" s="35">
        <v>100283</v>
      </c>
      <c r="D196" s="36" t="s">
        <v>171</v>
      </c>
      <c r="E196" s="37" t="s">
        <v>209</v>
      </c>
      <c r="F196" s="37">
        <v>12</v>
      </c>
      <c r="G196" s="38">
        <v>787.80499999999995</v>
      </c>
      <c r="H196" s="38">
        <f t="shared" si="3"/>
        <v>9453.66</v>
      </c>
    </row>
    <row r="197" spans="1:8" ht="21" customHeight="1" x14ac:dyDescent="0.25">
      <c r="A197" s="6">
        <v>45708</v>
      </c>
      <c r="B197" s="6">
        <v>45709</v>
      </c>
      <c r="C197" s="7">
        <v>1000225</v>
      </c>
      <c r="D197" s="15" t="s">
        <v>172</v>
      </c>
      <c r="E197" s="9" t="s">
        <v>209</v>
      </c>
      <c r="F197" s="10">
        <v>16</v>
      </c>
      <c r="G197" s="20">
        <v>1338.356</v>
      </c>
      <c r="H197" s="20">
        <f t="shared" si="3"/>
        <v>21413.696</v>
      </c>
    </row>
    <row r="198" spans="1:8" ht="21" customHeight="1" x14ac:dyDescent="0.25">
      <c r="A198" s="6">
        <v>45524</v>
      </c>
      <c r="B198" s="6">
        <v>45526</v>
      </c>
      <c r="C198" s="7">
        <v>100360</v>
      </c>
      <c r="D198" s="15" t="s">
        <v>211</v>
      </c>
      <c r="E198" s="9" t="s">
        <v>183</v>
      </c>
      <c r="F198" s="10">
        <v>22</v>
      </c>
      <c r="G198" s="20">
        <v>88.5</v>
      </c>
      <c r="H198" s="20">
        <f t="shared" si="3"/>
        <v>1947</v>
      </c>
    </row>
    <row r="199" spans="1:8" ht="21" customHeight="1" x14ac:dyDescent="0.25">
      <c r="A199" s="6">
        <v>45742</v>
      </c>
      <c r="B199" s="6">
        <v>45742</v>
      </c>
      <c r="C199" s="7">
        <v>100361</v>
      </c>
      <c r="D199" s="15" t="s">
        <v>173</v>
      </c>
      <c r="E199" s="9" t="s">
        <v>187</v>
      </c>
      <c r="F199" s="10">
        <v>116</v>
      </c>
      <c r="G199" s="20">
        <v>45.678165999999997</v>
      </c>
      <c r="H199" s="20">
        <f t="shared" si="3"/>
        <v>5298.6672559999997</v>
      </c>
    </row>
    <row r="200" spans="1:8" ht="21" customHeight="1" x14ac:dyDescent="0.25">
      <c r="A200" s="34">
        <v>45616</v>
      </c>
      <c r="B200" s="34">
        <v>45618</v>
      </c>
      <c r="C200" s="35">
        <v>100366</v>
      </c>
      <c r="D200" s="36" t="s">
        <v>174</v>
      </c>
      <c r="E200" s="37" t="s">
        <v>182</v>
      </c>
      <c r="F200" s="37">
        <v>4</v>
      </c>
      <c r="G200" s="38">
        <v>1346</v>
      </c>
      <c r="H200" s="38">
        <f t="shared" si="3"/>
        <v>5384</v>
      </c>
    </row>
    <row r="201" spans="1:8" ht="21" customHeight="1" x14ac:dyDescent="0.25">
      <c r="A201" s="6">
        <v>45708</v>
      </c>
      <c r="B201" s="6">
        <v>45709</v>
      </c>
      <c r="C201" s="7">
        <v>100368</v>
      </c>
      <c r="D201" s="15" t="s">
        <v>175</v>
      </c>
      <c r="E201" s="9" t="s">
        <v>187</v>
      </c>
      <c r="F201" s="10">
        <v>19</v>
      </c>
      <c r="G201" s="20">
        <v>197.60538399999999</v>
      </c>
      <c r="H201" s="20">
        <f t="shared" si="3"/>
        <v>3754.5022959999997</v>
      </c>
    </row>
    <row r="202" spans="1:8" ht="21" customHeight="1" x14ac:dyDescent="0.25">
      <c r="A202" s="34">
        <v>45616</v>
      </c>
      <c r="B202" s="34">
        <v>45618</v>
      </c>
      <c r="C202" s="35">
        <v>100315</v>
      </c>
      <c r="D202" s="36" t="s">
        <v>176</v>
      </c>
      <c r="E202" s="37" t="s">
        <v>182</v>
      </c>
      <c r="F202" s="37">
        <v>3</v>
      </c>
      <c r="G202" s="38">
        <v>1184.6199999999999</v>
      </c>
      <c r="H202" s="38">
        <f t="shared" si="3"/>
        <v>3553.8599999999997</v>
      </c>
    </row>
    <row r="203" spans="1:8" ht="21" customHeight="1" x14ac:dyDescent="0.25">
      <c r="A203" s="6">
        <v>45153</v>
      </c>
      <c r="B203" s="6">
        <v>45156</v>
      </c>
      <c r="C203" s="7">
        <v>100364</v>
      </c>
      <c r="D203" s="15" t="s">
        <v>177</v>
      </c>
      <c r="E203" s="9" t="s">
        <v>187</v>
      </c>
      <c r="F203" s="10">
        <v>3</v>
      </c>
      <c r="G203" s="20">
        <v>150.44999999999999</v>
      </c>
      <c r="H203" s="20">
        <f t="shared" si="3"/>
        <v>451.34999999999997</v>
      </c>
    </row>
    <row r="204" spans="1:8" ht="21" customHeight="1" thickBot="1" x14ac:dyDescent="0.3">
      <c r="A204" s="6">
        <v>45524</v>
      </c>
      <c r="B204" s="6">
        <v>45526</v>
      </c>
      <c r="C204" s="7">
        <v>1000222</v>
      </c>
      <c r="D204" s="15" t="s">
        <v>178</v>
      </c>
      <c r="E204" s="9" t="s">
        <v>183</v>
      </c>
      <c r="F204" s="10">
        <v>10</v>
      </c>
      <c r="G204" s="21">
        <v>757.47500000000002</v>
      </c>
      <c r="H204" s="21">
        <f t="shared" si="3"/>
        <v>7574.75</v>
      </c>
    </row>
    <row r="205" spans="1:8" ht="27" customHeight="1" thickBot="1" x14ac:dyDescent="0.3">
      <c r="G205" s="24" t="s">
        <v>220</v>
      </c>
      <c r="H205" s="26">
        <f>SUM(H8:H204)</f>
        <v>7781415.3128095968</v>
      </c>
    </row>
    <row r="208" spans="1:8" x14ac:dyDescent="0.25">
      <c r="A208" s="32" t="s">
        <v>227</v>
      </c>
      <c r="B208" s="32"/>
      <c r="D208" s="29" t="s">
        <v>223</v>
      </c>
      <c r="F208" s="28" t="s">
        <v>224</v>
      </c>
      <c r="G208" s="28"/>
      <c r="H208" s="28"/>
    </row>
    <row r="209" spans="1:8" x14ac:dyDescent="0.25">
      <c r="A209" s="16"/>
      <c r="B209" s="16"/>
      <c r="D209" s="29"/>
      <c r="F209" s="25"/>
      <c r="H209" s="25"/>
    </row>
    <row r="210" spans="1:8" x14ac:dyDescent="0.25">
      <c r="A210" s="16"/>
      <c r="B210" s="16"/>
      <c r="D210" s="29"/>
      <c r="F210" s="25"/>
      <c r="H210" s="25"/>
    </row>
    <row r="211" spans="1:8" x14ac:dyDescent="0.25">
      <c r="A211" s="16"/>
      <c r="B211" s="16"/>
      <c r="D211" s="16"/>
      <c r="F211" s="16"/>
      <c r="H211" s="25"/>
    </row>
    <row r="212" spans="1:8" x14ac:dyDescent="0.25">
      <c r="A212" s="16"/>
      <c r="B212" s="16"/>
      <c r="D212" s="16"/>
      <c r="F212" s="16"/>
      <c r="H212" s="25"/>
    </row>
    <row r="213" spans="1:8" x14ac:dyDescent="0.25">
      <c r="A213" s="16"/>
      <c r="B213" s="16"/>
      <c r="D213" s="16"/>
      <c r="F213" s="16"/>
      <c r="H213" s="25"/>
    </row>
    <row r="214" spans="1:8" x14ac:dyDescent="0.25">
      <c r="A214" s="33" t="s">
        <v>228</v>
      </c>
      <c r="B214" s="33"/>
      <c r="D214" s="30" t="s">
        <v>221</v>
      </c>
      <c r="F214" s="27" t="s">
        <v>225</v>
      </c>
      <c r="G214" s="27"/>
      <c r="H214" s="27"/>
    </row>
    <row r="215" spans="1:8" x14ac:dyDescent="0.25">
      <c r="A215" s="32" t="s">
        <v>229</v>
      </c>
      <c r="B215" s="32"/>
      <c r="D215" s="31" t="s">
        <v>222</v>
      </c>
      <c r="F215" s="28" t="s">
        <v>226</v>
      </c>
      <c r="G215" s="28"/>
      <c r="H215" s="28"/>
    </row>
  </sheetData>
  <autoFilter ref="A7:G205" xr:uid="{00000000-0001-0000-0000-000000000000}"/>
  <mergeCells count="8">
    <mergeCell ref="F214:H214"/>
    <mergeCell ref="F215:H215"/>
    <mergeCell ref="F208:H208"/>
    <mergeCell ref="A208:B208"/>
    <mergeCell ref="A214:B214"/>
    <mergeCell ref="A215:B215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2025 </vt:lpstr>
      <vt:lpstr>'1ER TRIMESTRE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Julissa Klavemann Alcantara</dc:creator>
  <cp:lastModifiedBy>Gloria Maria Contreras</cp:lastModifiedBy>
  <cp:lastPrinted>2025-04-21T15:28:54Z</cp:lastPrinted>
  <dcterms:created xsi:type="dcterms:W3CDTF">2025-01-10T16:59:18Z</dcterms:created>
  <dcterms:modified xsi:type="dcterms:W3CDTF">2025-04-21T16:36:48Z</dcterms:modified>
</cp:coreProperties>
</file>