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emgobdo-my.sharepoint.com/personal/juana_lorenzo_mem_gob_do/Documents/Escritorio/ESTADOS FINANCIEROS/ESTADOS FINANCIEROS 2025/ESTADOS FINANCIEROS FEBRERO 2025/"/>
    </mc:Choice>
  </mc:AlternateContent>
  <xr:revisionPtr revIDLastSave="161" documentId="8_{1F81947B-ADCB-4791-B888-AB06F4E7617B}" xr6:coauthVersionLast="47" xr6:coauthVersionMax="47" xr10:uidLastSave="{E8DB37E1-47DD-4F14-B40E-8CB72CD4B1ED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F17" i="1" s="1"/>
  <c r="F18" i="1" s="1"/>
  <c r="H14" i="1"/>
</calcChain>
</file>

<file path=xl/sharedStrings.xml><?xml version="1.0" encoding="utf-8"?>
<sst xmlns="http://schemas.openxmlformats.org/spreadsheetml/2006/main" count="25" uniqueCount="24">
  <si>
    <t>Recibo No.</t>
  </si>
  <si>
    <t>Fecha</t>
  </si>
  <si>
    <t>Cliente</t>
  </si>
  <si>
    <t>Concepto</t>
  </si>
  <si>
    <t>No.</t>
  </si>
  <si>
    <t>Débito</t>
  </si>
  <si>
    <t>Crédito</t>
  </si>
  <si>
    <t xml:space="preserve">Depósitos:             RD$                </t>
  </si>
  <si>
    <t>MEM</t>
  </si>
  <si>
    <t xml:space="preserve">Balance Inicial mes anterior: RD$    </t>
  </si>
  <si>
    <t xml:space="preserve">Sub- Total              RD$                </t>
  </si>
  <si>
    <t>VALORES EN RD$</t>
  </si>
  <si>
    <t>Aprobado por:</t>
  </si>
  <si>
    <t>Gloria Contreras</t>
  </si>
  <si>
    <t>Directora Financiera</t>
  </si>
  <si>
    <t>Realizado Por:</t>
  </si>
  <si>
    <t xml:space="preserve">Juana R. Lorenzo </t>
  </si>
  <si>
    <t xml:space="preserve">Enc. Div. Cuentas Por pagar </t>
  </si>
  <si>
    <t xml:space="preserve">RELACION DE INGRESOS </t>
  </si>
  <si>
    <t>DIRECCION  FINANCIERA</t>
  </si>
  <si>
    <t xml:space="preserve">                                          CUENTA COLECTORA</t>
  </si>
  <si>
    <t>FEBRERO 2025</t>
  </si>
  <si>
    <t>VENTA DE RUBRO CACAO</t>
  </si>
  <si>
    <t xml:space="preserve">OTORGAMIENTO CONCESION MINERA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</si>
</sst>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u/>
      <sz val="12"/>
      <color theme="1"/>
      <name val="Tahoma"/>
      <family val="2"/>
    </font>
    <font>
      <sz val="12"/>
      <color rgb="FF000000"/>
      <name val="Tahoma"/>
      <family val="2"/>
    </font>
    <font>
      <b/>
      <sz val="12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3" fontId="0" fillId="0" borderId="0" xfId="1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4" xfId="0" applyNumberFormat="1" applyFont="1" applyBorder="1"/>
    <xf numFmtId="4" fontId="4" fillId="0" borderId="5" xfId="0" applyNumberFormat="1" applyFont="1" applyBorder="1"/>
    <xf numFmtId="4" fontId="3" fillId="0" borderId="0" xfId="0" applyNumberFormat="1" applyFont="1"/>
    <xf numFmtId="4" fontId="4" fillId="0" borderId="0" xfId="0" applyNumberFormat="1" applyFont="1" applyAlignment="1">
      <alignment horizontal="left"/>
    </xf>
    <xf numFmtId="164" fontId="3" fillId="0" borderId="0" xfId="0" applyNumberFormat="1" applyFont="1"/>
    <xf numFmtId="4" fontId="3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7" fillId="0" borderId="6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1228725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16A746-0680-42AD-A258-70B7D864892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08" r="34510" b="70655"/>
        <a:stretch/>
      </xdr:blipFill>
      <xdr:spPr bwMode="auto">
        <a:xfrm>
          <a:off x="400050" y="133350"/>
          <a:ext cx="3105150" cy="15906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Q28"/>
  <sheetViews>
    <sheetView tabSelected="1" topLeftCell="B6" zoomScaleNormal="100" workbookViewId="0">
      <selection activeCell="M13" sqref="M13"/>
    </sheetView>
  </sheetViews>
  <sheetFormatPr baseColWidth="10" defaultColWidth="11.42578125" defaultRowHeight="15" x14ac:dyDescent="0.25"/>
  <cols>
    <col min="1" max="1" width="2" customWidth="1"/>
    <col min="2" max="2" width="4" customWidth="1"/>
    <col min="3" max="3" width="6.42578125" customWidth="1"/>
    <col min="4" max="4" width="21.7109375" customWidth="1"/>
    <col min="5" max="5" width="18.85546875" customWidth="1"/>
    <col min="6" max="6" width="18.140625" customWidth="1"/>
    <col min="7" max="7" width="42" customWidth="1"/>
    <col min="8" max="8" width="13.5703125" customWidth="1"/>
    <col min="9" max="9" width="14.7109375" customWidth="1"/>
    <col min="10" max="10" width="11.28515625" customWidth="1"/>
    <col min="11" max="11" width="12.85546875" customWidth="1"/>
  </cols>
  <sheetData>
    <row r="4" spans="2:17" ht="15.75" x14ac:dyDescent="0.25">
      <c r="B4" s="4"/>
      <c r="C4" s="4"/>
      <c r="D4" s="4"/>
      <c r="E4" s="5"/>
      <c r="F4" s="5"/>
      <c r="G4" s="5"/>
      <c r="H4" s="5"/>
      <c r="I4" s="5"/>
      <c r="J4" s="2"/>
      <c r="K4" s="2"/>
      <c r="L4" s="2"/>
      <c r="M4" s="2"/>
      <c r="N4" s="2"/>
      <c r="O4" s="2"/>
      <c r="P4" s="2"/>
      <c r="Q4" s="2"/>
    </row>
    <row r="5" spans="2:17" ht="15.75" x14ac:dyDescent="0.25">
      <c r="B5" s="4"/>
      <c r="C5" s="27" t="s">
        <v>19</v>
      </c>
      <c r="D5" s="27"/>
      <c r="E5" s="27"/>
      <c r="F5" s="27"/>
      <c r="G5" s="27"/>
      <c r="H5" s="27"/>
      <c r="I5" s="27"/>
      <c r="J5" s="2"/>
      <c r="K5" s="2"/>
      <c r="L5" s="2"/>
      <c r="M5" s="2"/>
      <c r="N5" s="2"/>
      <c r="O5" s="2"/>
      <c r="P5" s="2"/>
      <c r="Q5" s="2"/>
    </row>
    <row r="6" spans="2:17" ht="15.75" x14ac:dyDescent="0.25">
      <c r="B6" s="4"/>
      <c r="C6" s="27" t="s">
        <v>18</v>
      </c>
      <c r="D6" s="27"/>
      <c r="E6" s="27"/>
      <c r="F6" s="27"/>
      <c r="G6" s="27"/>
      <c r="H6" s="27"/>
      <c r="I6" s="27"/>
      <c r="J6" s="2"/>
      <c r="K6" s="2"/>
      <c r="L6" s="2"/>
      <c r="M6" s="2"/>
      <c r="N6" s="2"/>
      <c r="O6" s="2"/>
      <c r="P6" s="2"/>
      <c r="Q6" s="2"/>
    </row>
    <row r="7" spans="2:17" ht="15.75" x14ac:dyDescent="0.25">
      <c r="B7" s="4"/>
      <c r="C7" s="28" t="s">
        <v>21</v>
      </c>
      <c r="D7" s="28"/>
      <c r="E7" s="28"/>
      <c r="F7" s="28"/>
      <c r="G7" s="28"/>
      <c r="H7" s="28"/>
      <c r="I7" s="28"/>
      <c r="J7" s="1"/>
      <c r="K7" s="1"/>
      <c r="L7" s="1"/>
      <c r="M7" s="1"/>
      <c r="N7" s="1"/>
      <c r="O7" s="1"/>
      <c r="P7" s="1"/>
      <c r="Q7" s="1"/>
    </row>
    <row r="8" spans="2:17" ht="15.75" x14ac:dyDescent="0.25">
      <c r="B8" s="4"/>
      <c r="C8" s="27" t="s">
        <v>11</v>
      </c>
      <c r="D8" s="27"/>
      <c r="E8" s="27"/>
      <c r="F8" s="27"/>
      <c r="G8" s="27"/>
      <c r="H8" s="27"/>
      <c r="I8" s="27"/>
    </row>
    <row r="9" spans="2:17" ht="15.75" x14ac:dyDescent="0.25">
      <c r="B9" s="4"/>
      <c r="C9" s="4"/>
      <c r="D9" s="4"/>
      <c r="E9" s="4"/>
      <c r="F9" s="5" t="s">
        <v>20</v>
      </c>
      <c r="G9" s="4"/>
      <c r="H9" s="4"/>
      <c r="I9" s="4"/>
    </row>
    <row r="10" spans="2:17" ht="16.5" thickBot="1" x14ac:dyDescent="0.3">
      <c r="B10" s="4"/>
      <c r="C10" s="4"/>
      <c r="D10" s="4"/>
      <c r="E10" s="4"/>
      <c r="F10" s="6"/>
      <c r="G10" s="6"/>
      <c r="H10" s="6"/>
      <c r="I10" s="6"/>
      <c r="J10" s="1"/>
    </row>
    <row r="11" spans="2:17" ht="15.75" x14ac:dyDescent="0.25">
      <c r="B11" s="4"/>
      <c r="C11" s="7" t="s">
        <v>4</v>
      </c>
      <c r="D11" s="7" t="s">
        <v>0</v>
      </c>
      <c r="E11" s="8" t="s">
        <v>1</v>
      </c>
      <c r="F11" s="8" t="s">
        <v>2</v>
      </c>
      <c r="G11" s="8" t="s">
        <v>3</v>
      </c>
      <c r="H11" s="7" t="s">
        <v>5</v>
      </c>
      <c r="I11" s="7" t="s">
        <v>6</v>
      </c>
    </row>
    <row r="12" spans="2:17" ht="60.75" customHeight="1" x14ac:dyDescent="0.25">
      <c r="B12" s="4"/>
      <c r="C12" s="9">
        <v>1</v>
      </c>
      <c r="D12" s="29">
        <v>30430067583</v>
      </c>
      <c r="E12" s="21">
        <v>45693</v>
      </c>
      <c r="F12" s="20" t="s">
        <v>8</v>
      </c>
      <c r="G12" s="22" t="s">
        <v>22</v>
      </c>
      <c r="H12" s="22"/>
      <c r="I12" s="10">
        <v>83492</v>
      </c>
    </row>
    <row r="13" spans="2:17" ht="60.75" customHeight="1" thickBot="1" x14ac:dyDescent="0.3">
      <c r="B13" s="4"/>
      <c r="C13" s="9">
        <v>2</v>
      </c>
      <c r="D13" s="29">
        <v>30430067583</v>
      </c>
      <c r="E13" s="21">
        <v>45705</v>
      </c>
      <c r="F13" s="20" t="s">
        <v>8</v>
      </c>
      <c r="G13" s="22" t="s">
        <v>23</v>
      </c>
      <c r="H13" s="22"/>
      <c r="I13" s="10">
        <v>26000</v>
      </c>
    </row>
    <row r="14" spans="2:17" ht="16.5" thickBot="1" x14ac:dyDescent="0.3">
      <c r="B14" s="4"/>
      <c r="C14" s="23"/>
      <c r="D14" s="24"/>
      <c r="E14" s="24"/>
      <c r="F14" s="24"/>
      <c r="G14" s="25"/>
      <c r="H14" s="11">
        <f>SUM(H12:H12)</f>
        <v>0</v>
      </c>
      <c r="I14" s="12">
        <f>+I12+I13</f>
        <v>109492</v>
      </c>
    </row>
    <row r="15" spans="2:17" ht="15.75" x14ac:dyDescent="0.25">
      <c r="B15" s="4"/>
      <c r="C15" s="4"/>
      <c r="D15" s="4"/>
      <c r="E15" s="4"/>
      <c r="F15" s="4"/>
      <c r="G15" s="4"/>
      <c r="H15" s="13"/>
      <c r="I15" s="13"/>
    </row>
    <row r="16" spans="2:17" ht="15.75" x14ac:dyDescent="0.25">
      <c r="B16" s="4"/>
      <c r="C16" s="6" t="s">
        <v>9</v>
      </c>
      <c r="D16" s="6"/>
      <c r="E16" s="6"/>
      <c r="F16" s="14">
        <v>703639.42</v>
      </c>
      <c r="G16" s="15"/>
      <c r="H16" s="4"/>
      <c r="I16" s="16"/>
    </row>
    <row r="17" spans="2:14" ht="15.75" x14ac:dyDescent="0.25">
      <c r="B17" s="4"/>
      <c r="C17" s="6" t="s">
        <v>7</v>
      </c>
      <c r="D17" s="6"/>
      <c r="E17" s="6"/>
      <c r="F17" s="17">
        <f>I14</f>
        <v>109492</v>
      </c>
      <c r="G17" s="14"/>
      <c r="H17" s="4"/>
      <c r="I17" s="4"/>
    </row>
    <row r="18" spans="2:14" ht="15.75" x14ac:dyDescent="0.25">
      <c r="B18" s="4"/>
      <c r="C18" s="6" t="s">
        <v>10</v>
      </c>
      <c r="D18" s="6"/>
      <c r="E18" s="6"/>
      <c r="F18" s="14">
        <f>SUM(F16:F17)</f>
        <v>813131.42</v>
      </c>
      <c r="G18" s="4"/>
      <c r="H18" s="4"/>
      <c r="I18" s="13"/>
    </row>
    <row r="19" spans="2:14" ht="15.75" x14ac:dyDescent="0.25">
      <c r="B19" s="4"/>
      <c r="C19" s="6"/>
      <c r="D19" s="6"/>
      <c r="E19" s="6"/>
      <c r="F19" s="4"/>
      <c r="G19" s="4"/>
      <c r="H19" s="4"/>
      <c r="I19" s="4"/>
    </row>
    <row r="20" spans="2:14" ht="15.75" x14ac:dyDescent="0.25">
      <c r="B20" s="4"/>
      <c r="C20" s="6"/>
      <c r="D20" s="6"/>
      <c r="E20" s="6"/>
      <c r="F20" s="4"/>
      <c r="G20" s="4"/>
      <c r="H20" s="4"/>
      <c r="I20" s="4"/>
    </row>
    <row r="21" spans="2:14" ht="15.75" x14ac:dyDescent="0.25">
      <c r="B21" s="4"/>
      <c r="C21" s="6"/>
      <c r="D21" s="6" t="s">
        <v>15</v>
      </c>
      <c r="E21" s="4"/>
      <c r="F21" s="4"/>
      <c r="G21" s="6" t="s">
        <v>12</v>
      </c>
      <c r="H21" s="4"/>
      <c r="I21" s="4"/>
    </row>
    <row r="22" spans="2:14" ht="15.75" x14ac:dyDescent="0.25">
      <c r="B22" s="4"/>
      <c r="C22" s="6"/>
      <c r="D22" s="6"/>
      <c r="E22" s="6"/>
      <c r="F22" s="4"/>
      <c r="G22" s="4"/>
      <c r="H22" s="4"/>
      <c r="I22" s="4"/>
    </row>
    <row r="23" spans="2:14" ht="15.75" x14ac:dyDescent="0.25">
      <c r="B23" s="4"/>
      <c r="C23" s="18"/>
      <c r="D23" s="18"/>
      <c r="E23" s="19"/>
      <c r="F23" s="18"/>
      <c r="G23" s="18"/>
      <c r="H23" s="16"/>
      <c r="I23" s="16"/>
      <c r="J23" s="3"/>
      <c r="K23" s="3"/>
      <c r="L23" s="3"/>
      <c r="M23" s="3"/>
      <c r="N23" s="3"/>
    </row>
    <row r="24" spans="2:14" ht="15.75" x14ac:dyDescent="0.25">
      <c r="B24" s="4"/>
      <c r="C24" s="18"/>
      <c r="D24" s="18"/>
      <c r="E24" s="19"/>
      <c r="F24" s="18"/>
      <c r="G24" s="18"/>
      <c r="H24" s="16"/>
      <c r="I24" s="16"/>
      <c r="J24" s="3"/>
      <c r="K24" s="3"/>
      <c r="L24" s="3"/>
      <c r="M24" s="3"/>
      <c r="N24" s="3"/>
    </row>
    <row r="25" spans="2:14" ht="15.75" x14ac:dyDescent="0.25">
      <c r="B25" s="4"/>
      <c r="C25" s="4"/>
      <c r="D25" s="4"/>
      <c r="E25" s="4"/>
      <c r="F25" s="4"/>
      <c r="G25" s="4"/>
      <c r="H25" s="4"/>
      <c r="I25" s="4"/>
      <c r="J25" s="3"/>
      <c r="K25" s="3"/>
      <c r="L25" s="3"/>
      <c r="M25" s="3"/>
      <c r="N25" s="3"/>
    </row>
    <row r="26" spans="2:14" ht="15.75" x14ac:dyDescent="0.25">
      <c r="B26" s="4"/>
      <c r="C26" s="4"/>
      <c r="D26" s="4"/>
      <c r="E26" s="4"/>
      <c r="F26" s="4"/>
      <c r="G26" s="27"/>
      <c r="H26" s="27"/>
      <c r="I26" s="4"/>
      <c r="J26" s="3"/>
      <c r="K26" s="3"/>
      <c r="L26" s="3"/>
      <c r="M26" s="3"/>
      <c r="N26" s="3"/>
    </row>
    <row r="27" spans="2:14" ht="15.75" x14ac:dyDescent="0.25">
      <c r="B27" s="4"/>
      <c r="C27" s="4"/>
      <c r="D27" s="6" t="s">
        <v>16</v>
      </c>
      <c r="E27" s="6"/>
      <c r="F27" s="6"/>
      <c r="G27" s="26" t="s">
        <v>13</v>
      </c>
      <c r="H27" s="4"/>
      <c r="I27" s="4"/>
    </row>
    <row r="28" spans="2:14" ht="15.75" x14ac:dyDescent="0.25">
      <c r="B28" s="4"/>
      <c r="C28" s="4"/>
      <c r="D28" s="4" t="s">
        <v>17</v>
      </c>
      <c r="E28" s="4"/>
      <c r="F28" s="4"/>
      <c r="G28" s="4" t="s">
        <v>14</v>
      </c>
      <c r="H28" s="4"/>
      <c r="I28" s="4"/>
    </row>
  </sheetData>
  <mergeCells count="5">
    <mergeCell ref="G26:H26"/>
    <mergeCell ref="C5:I5"/>
    <mergeCell ref="C6:I6"/>
    <mergeCell ref="C7:I7"/>
    <mergeCell ref="C8:I8"/>
  </mergeCells>
  <pageMargins left="0.70866141732283472" right="0.70866141732283472" top="0.74803149606299213" bottom="0.74803149606299213" header="0.31496062992125984" footer="0.31496062992125984"/>
  <pageSetup scale="80" orientation="landscape" r:id="rId1"/>
  <colBreaks count="1" manualBreakCount="1">
    <brk id="12" min="3" max="3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978B3642-C05C-4629-827C-B9145AB64927}"/>
</file>

<file path=customXml/itemProps2.xml><?xml version="1.0" encoding="utf-8"?>
<ds:datastoreItem xmlns:ds="http://schemas.openxmlformats.org/officeDocument/2006/customXml" ds:itemID="{A87AE08C-E693-4935-AA73-0271A91CE3DF}"/>
</file>

<file path=customXml/itemProps3.xml><?xml version="1.0" encoding="utf-8"?>
<ds:datastoreItem xmlns:ds="http://schemas.openxmlformats.org/officeDocument/2006/customXml" ds:itemID="{6B10AC46-E56E-4229-A360-2042ABC206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Juana Rosalia Lorenzo Quezada</cp:lastModifiedBy>
  <cp:lastPrinted>2025-02-19T23:11:50Z</cp:lastPrinted>
  <dcterms:created xsi:type="dcterms:W3CDTF">2017-08-07T13:31:39Z</dcterms:created>
  <dcterms:modified xsi:type="dcterms:W3CDTF">2025-03-10T13:34:17Z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