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emgobdo.sharepoint.com/sites/OficinadeAccesoalaInformacion/Documentos compartidos/Oficina de Acceso a la Informacion/DOCUMENTOS VARIOS PORTAL/Compras y Contrataciones/Compras por Debajo del Umbral/2025/Abril/"/>
    </mc:Choice>
  </mc:AlternateContent>
  <xr:revisionPtr revIDLastSave="0" documentId="8_{68030526-3D9E-472F-B73A-50D10B53A439}" xr6:coauthVersionLast="47" xr6:coauthVersionMax="47" xr10:uidLastSave="{00000000-0000-0000-0000-000000000000}"/>
  <bookViews>
    <workbookView xWindow="-120" yWindow="-120" windowWidth="20730" windowHeight="11160" xr2:uid="{784D691E-7325-4E6B-9649-9ED3863ABB22}"/>
  </bookViews>
  <sheets>
    <sheet name="Compras por debajo del Umbral" sheetId="1" r:id="rId1"/>
  </sheets>
  <definedNames>
    <definedName name="_xlnm._FilterDatabase" localSheetId="0" hidden="1">'Compras por debajo del Umbral'!$A$2:$O$37</definedName>
    <definedName name="_xlnm.Print_Titles" localSheetId="0">'Compras por debajo del Umbral'!$1:$1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</calcChain>
</file>

<file path=xl/sharedStrings.xml><?xml version="1.0" encoding="utf-8"?>
<sst xmlns="http://schemas.openxmlformats.org/spreadsheetml/2006/main" count="351" uniqueCount="167">
  <si>
    <t xml:space="preserve">Encargada Divisioón de Compras y Contrataciones </t>
  </si>
  <si>
    <t xml:space="preserve">Deymee Batista </t>
  </si>
  <si>
    <t xml:space="preserve">Aprobado por: </t>
  </si>
  <si>
    <t>Grande</t>
  </si>
  <si>
    <t>Instrumentos de medida, observación y ensayo</t>
  </si>
  <si>
    <t>41110000</t>
  </si>
  <si>
    <t>Publicado</t>
  </si>
  <si>
    <t>Procesos de Excepción Seguridad Nacional</t>
  </si>
  <si>
    <t>No</t>
  </si>
  <si>
    <t>Adquisición de un Equipo Geofísico para Tomografía Eléctrica del Subsuelo (Resistividad y Polarización Inducida), y Licencia perpetua de programa de inversión Res2Dinv y Res3Dinv (básico) compatible c</t>
  </si>
  <si>
    <t>MEM-MAE-PESN-2025-0003</t>
  </si>
  <si>
    <t>Jasa Solutions, SRL</t>
  </si>
  <si>
    <t>Servicios de mantenimiento y reparaciones de construcciones e instalaciones</t>
  </si>
  <si>
    <t>72100000</t>
  </si>
  <si>
    <t>Adjudicado</t>
  </si>
  <si>
    <t>Compras por Debajo del Umbral</t>
  </si>
  <si>
    <t>Servicio de prueba de aislamiento de los conductores eléctricos del edificio MEM-Feria</t>
  </si>
  <si>
    <t>MEM-DAF-CD-2025-0043</t>
  </si>
  <si>
    <t>Servicios de recursos humanos</t>
  </si>
  <si>
    <t>80110000</t>
  </si>
  <si>
    <t>Abierto</t>
  </si>
  <si>
    <t>Compras Menores</t>
  </si>
  <si>
    <t xml:space="preserve"> Contratación de servicio de Taller de Integración dirigido a directivos del MEM, dirigido a Mipymes</t>
  </si>
  <si>
    <t>MEM-DAF-CM-2025-0051</t>
  </si>
  <si>
    <t>Seguridad, vigilancia y detección</t>
  </si>
  <si>
    <t>46170000</t>
  </si>
  <si>
    <t>Evaluación</t>
  </si>
  <si>
    <t>Adquisición e instalación de sistema CCTV para el Parque Temático de Energías Renovables</t>
  </si>
  <si>
    <t>MEM-DAF-CM-2025-0036</t>
  </si>
  <si>
    <t>Comercialización y distribución</t>
  </si>
  <si>
    <t>80140000</t>
  </si>
  <si>
    <t>Servicio de alquiler de salón para evento para uso del MEM, dirigido a Mipymes</t>
  </si>
  <si>
    <t>MEM-DAF-CM-2025-0047</t>
  </si>
  <si>
    <t>Combustibles</t>
  </si>
  <si>
    <t>15100000</t>
  </si>
  <si>
    <t xml:space="preserve">Adquisición de tanque y suministro de gas licuado de petróleo para uso del MEM  </t>
  </si>
  <si>
    <t>MEM-DAF-CM-2025-0049</t>
  </si>
  <si>
    <t>Equipo para entrenamiento físico</t>
  </si>
  <si>
    <t>49200000</t>
  </si>
  <si>
    <t>Adquisición de Bicicletas Estáticas para el Parque Temático de Energía Renovable</t>
  </si>
  <si>
    <t>MEM-DAF-CM-2025-0053</t>
  </si>
  <si>
    <t>Servicios de reproducción</t>
  </si>
  <si>
    <t>82120000</t>
  </si>
  <si>
    <t>Sí</t>
  </si>
  <si>
    <t xml:space="preserve">Adquisición de artículos personalizados para Programa Educativo 2025, dirigido a Mipymes </t>
  </si>
  <si>
    <t>MEM-DAF-CM-2025-0039</t>
  </si>
  <si>
    <t>Utensilios de cocina domésticos</t>
  </si>
  <si>
    <t>52150000</t>
  </si>
  <si>
    <t>Adquisición de utensilios de mesa para uso del MEM, Dirigido a Mipymes</t>
  </si>
  <si>
    <t>MEM-DAF-CM-2025-0048</t>
  </si>
  <si>
    <t>Robsurveyrd, EIRL</t>
  </si>
  <si>
    <t>Servicios informáticos</t>
  </si>
  <si>
    <t>81110000</t>
  </si>
  <si>
    <t>Servicio de suscripción base CORS Topografía.</t>
  </si>
  <si>
    <t>MEM-DAF-CD-2025-0035</t>
  </si>
  <si>
    <t>Impresora De León, SRL</t>
  </si>
  <si>
    <t>Suministros de oficina</t>
  </si>
  <si>
    <t>44120000</t>
  </si>
  <si>
    <t>Adquisición de carpetas para uso en la Dirección de Recursos Humanos, Dirigido a MIPYMES.</t>
  </si>
  <si>
    <t>MEM-DAF-CD-2025-0052</t>
  </si>
  <si>
    <t>Aparatos electrodomésticos</t>
  </si>
  <si>
    <t>52140000</t>
  </si>
  <si>
    <t>Comparación de Precios</t>
  </si>
  <si>
    <t>Adquisición de kits de cocinas para ser utilizado en el operativo de equipamientos de hogares en zonas rurales del proyecto cocinas limpias</t>
  </si>
  <si>
    <t>MEM-CCC-CP-2025-0004</t>
  </si>
  <si>
    <t>Grupo MMV, SRL</t>
  </si>
  <si>
    <t>Recipientes  y  almacenamiento</t>
  </si>
  <si>
    <t>24110000</t>
  </si>
  <si>
    <t>Adquisición de fundas plásticas para vivero a ser usadas por el Viceministerio de Minas-Oficina provincial Cotuí</t>
  </si>
  <si>
    <t>MEM-DAF-CD-2025-0054</t>
  </si>
  <si>
    <t>YUDITH MADELIN RODRIGUEZ DE LA CRUZ</t>
  </si>
  <si>
    <t>Servicios profesionales de ingeniería</t>
  </si>
  <si>
    <t>81100000</t>
  </si>
  <si>
    <t>Contratación de Servicio de Ensayos de caracterización mecánica de suelos para los escombros de la mina de Larimar</t>
  </si>
  <si>
    <t>MEM-DAF-CD-2025-0051</t>
  </si>
  <si>
    <t>Servicios Electricos Profesionales Serpronal, SRL</t>
  </si>
  <si>
    <t>Contratación de Mantenimiento de Transformador Eléctrico en el Edificio del MEM</t>
  </si>
  <si>
    <t>MEM-DAF-CD-2025-0038</t>
  </si>
  <si>
    <t>Adquisición de Multímetro para uso del MEM</t>
  </si>
  <si>
    <t>MEM-DAF-CM-2025-0033</t>
  </si>
  <si>
    <t>Alimentos preparados y conservados</t>
  </si>
  <si>
    <t>50190000</t>
  </si>
  <si>
    <t>Adquisición de alimentos y bebidas para almuerzo empleados en Cotuí del MEM, dirigido a Mipymes.</t>
  </si>
  <si>
    <t>MEM-DAF-CM-2025-0040</t>
  </si>
  <si>
    <t>Contratación de Servicios de impresiones y colocaciones de vallas para inauguraciones de la DERS en todo el territorio dominicano</t>
  </si>
  <si>
    <t>MEM-DAF-CM-2025-0037</t>
  </si>
  <si>
    <t>MiPyme</t>
  </si>
  <si>
    <t>Activo</t>
  </si>
  <si>
    <t>Datacursos Gaceta Judical, SRL</t>
  </si>
  <si>
    <t>Formación profesional</t>
  </si>
  <si>
    <t>86100000</t>
  </si>
  <si>
    <t>Contratación de Diplomado en Derecho de los Hidrocarburos y Combustibles para el personal del MEM.</t>
  </si>
  <si>
    <t>MEM-DAF-CD-2025-0046</t>
  </si>
  <si>
    <t>CAMARA AMERICANA DE COMERCIO DE LA REPUBLICA DOMINICANA, INC</t>
  </si>
  <si>
    <t>Participación a Conferencia AMCHAMDR.</t>
  </si>
  <si>
    <t>MEM-DAF-CD-2025-0047</t>
  </si>
  <si>
    <t>Desierto</t>
  </si>
  <si>
    <t>MEM-DAF-CM-2025-0041</t>
  </si>
  <si>
    <t>Publicidad</t>
  </si>
  <si>
    <t>82100000</t>
  </si>
  <si>
    <t>Contratación de agencia publicitaria para la publicación de manifiesto de interés en revista internacional especializada en Exploración de Hidrocarburos</t>
  </si>
  <si>
    <t>MEM-DAF-CM-2025-0038</t>
  </si>
  <si>
    <t>Mipyme Mujer</t>
  </si>
  <si>
    <t>Eximedia, SRL</t>
  </si>
  <si>
    <t>Contratación de Servicio capacitación Imagen personal corporativa</t>
  </si>
  <si>
    <t>MEM-DAF-CM-2025-0044</t>
  </si>
  <si>
    <t>Productos de carne y aves de corral</t>
  </si>
  <si>
    <t>50110000</t>
  </si>
  <si>
    <t>Adquisición de insumos comestibles para uso del MEM Dirigido a Mipymes</t>
  </si>
  <si>
    <t>MEM-DAF-CM-2025-0034</t>
  </si>
  <si>
    <t>Productos de papel</t>
  </si>
  <si>
    <t>14110000</t>
  </si>
  <si>
    <t>Adquisición de Materiales desechables para Uso del MEM</t>
  </si>
  <si>
    <t>MEM-DAF-CM-2025-0032</t>
  </si>
  <si>
    <t>Suministros de aseo y limpieza</t>
  </si>
  <si>
    <t>47130000</t>
  </si>
  <si>
    <t>Adquisición de artículos de limpieza e higiene para Uso del MEM</t>
  </si>
  <si>
    <t>MEM-DAF-CM-2025-0031</t>
  </si>
  <si>
    <t>Condimentos y conservantes</t>
  </si>
  <si>
    <t>50170000</t>
  </si>
  <si>
    <t xml:space="preserve">Adquisición de alimentos para los cuarteles Remediación Ambiental Cotuí, proceso Dirigido a MiPymes </t>
  </si>
  <si>
    <t>MEM-DAF-CM-2025-0017</t>
  </si>
  <si>
    <t>Seguimiento, control y rehabilitación de la contaminación</t>
  </si>
  <si>
    <t>77120000</t>
  </si>
  <si>
    <t>Contratación de un Laboratorio con certificación ISO 17025 para realizar la preparación y análisis de tres mil (3,000) muestras de bauxitas (rocas y/o suelos) empleando una técnica de análisis de Espe</t>
  </si>
  <si>
    <t>MEM-MAE-PESN-2025-0004</t>
  </si>
  <si>
    <t>Comercial Ricruz, SRL</t>
  </si>
  <si>
    <t>Equipos, suministros y componentes eléctricos</t>
  </si>
  <si>
    <t>39120000</t>
  </si>
  <si>
    <t>Adquisición de materiales para cableado de internet, dirigido a MIPYMES</t>
  </si>
  <si>
    <t>MEM-DAF-CD-2025-0040</t>
  </si>
  <si>
    <t>Adquisición de útiles de cocina y comedor para uso del MEM, dirigido a Mipymes</t>
  </si>
  <si>
    <t>MEM-DAF-CM-2025-0029</t>
  </si>
  <si>
    <t>Punto Market, SRL</t>
  </si>
  <si>
    <t>Alambres,  cables  y  arneses</t>
  </si>
  <si>
    <t>26120000</t>
  </si>
  <si>
    <t>Adquisición de alambre de goma #10, dirigido a MiPymes</t>
  </si>
  <si>
    <t>MEM-DAF-CD-2025-0034</t>
  </si>
  <si>
    <t>Lugo Lovaton IP, SRL</t>
  </si>
  <si>
    <t>Servicios legales</t>
  </si>
  <si>
    <t>80120000</t>
  </si>
  <si>
    <t xml:space="preserve">Contratación de Representación legal para Registrar la denominación de Origen del Larimar en Costa Rica </t>
  </si>
  <si>
    <t>MEM-DAF-CD-2025-0039</t>
  </si>
  <si>
    <t>Provesol Proveedores de Soluciones, SRL</t>
  </si>
  <si>
    <t>Instadynamics, S.R.L</t>
  </si>
  <si>
    <t>Adquisición de estufas, plancha de vapor y grecas eléctricas para las áreas de cocinas del MEM y Parque temático</t>
  </si>
  <si>
    <t>MEM-DAF-CD-2025-0037</t>
  </si>
  <si>
    <t>Planeta Azul, SA</t>
  </si>
  <si>
    <t>Bebidas</t>
  </si>
  <si>
    <t>50200000</t>
  </si>
  <si>
    <t>Adquisición de agua en botellones y botellitas para uso del MEM.</t>
  </si>
  <si>
    <t>MEM-DAF-CM-2025-0035</t>
  </si>
  <si>
    <t>Tipo de Empresa Adjudicada</t>
  </si>
  <si>
    <t>Monto Por Contratos</t>
  </si>
  <si>
    <t>Cantidad de Contratos</t>
  </si>
  <si>
    <t>Estado Del Contrato</t>
  </si>
  <si>
    <t>Empresa Adjudicada</t>
  </si>
  <si>
    <t>Descripción Rubro</t>
  </si>
  <si>
    <t>Rubro Del Proceso</t>
  </si>
  <si>
    <t>Estado del Procedimiento</t>
  </si>
  <si>
    <t>Monto</t>
  </si>
  <si>
    <t>Modalidad</t>
  </si>
  <si>
    <t>Proceso de Compra Mypyme Mujer</t>
  </si>
  <si>
    <t>Proceso de Compra Mypyme</t>
  </si>
  <si>
    <t>Proceso de Compra</t>
  </si>
  <si>
    <t>Fecha de Publicación</t>
  </si>
  <si>
    <t>Referencia del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</si>
</sst>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816]dd/mm/yyyy\ hh:mm:ss"/>
    <numFmt numFmtId="165" formatCode="_(* #,##0.00_);_(* \(#,##0.00\);_(* &quot;-&quot;??_);_(@_)"/>
  </numFmts>
  <fonts count="7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8"/>
      <color indexed="8"/>
      <name val="Arial"/>
      <charset val="1"/>
    </font>
    <font>
      <sz val="12"/>
      <color indexed="8"/>
      <name val="Arial"/>
      <family val="2"/>
    </font>
    <font>
      <sz val="12"/>
      <color indexed="11"/>
      <name val="Arial"/>
      <family val="2"/>
    </font>
    <font>
      <sz val="8"/>
      <color indexed="11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0"/>
      </patternFill>
    </fill>
    <fill>
      <patternFill patternType="solid">
        <fgColor indexed="10"/>
        <bgColor indexed="0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/>
      <bottom style="thin">
        <color indexed="13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2" xfId="0" applyFont="1" applyBorder="1" applyAlignment="1" applyProtection="1">
      <alignment horizontal="center" vertical="center" wrapText="1" readingOrder="1"/>
      <protection locked="0"/>
    </xf>
    <xf numFmtId="165" fontId="4" fillId="0" borderId="2" xfId="1" applyFont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164" fontId="4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3" fillId="2" borderId="2" xfId="0" applyFont="1" applyFill="1" applyBorder="1" applyAlignment="1" applyProtection="1">
      <alignment horizontal="center" vertical="center" wrapText="1" readingOrder="1"/>
      <protection locked="0"/>
    </xf>
    <xf numFmtId="164" fontId="3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164" fontId="3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4" fillId="2" borderId="2" xfId="0" applyFont="1" applyFill="1" applyBorder="1" applyAlignment="1" applyProtection="1">
      <alignment horizontal="center" vertical="center" wrapText="1" readingOrder="1"/>
      <protection locked="0"/>
    </xf>
    <xf numFmtId="165" fontId="4" fillId="2" borderId="2" xfId="1" applyFont="1" applyFill="1" applyBorder="1" applyAlignment="1" applyProtection="1">
      <alignment horizontal="center" vertical="center" wrapText="1" readingOrder="1"/>
      <protection locked="0"/>
    </xf>
    <xf numFmtId="164" fontId="4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3" borderId="3" xfId="0" applyFont="1" applyFill="1" applyBorder="1" applyAlignment="1" applyProtection="1">
      <alignment horizontal="center" vertical="center" wrapText="1" readingOrder="1"/>
      <protection locked="0"/>
    </xf>
    <xf numFmtId="0" fontId="6" fillId="3" borderId="3" xfId="0" applyFont="1" applyFill="1" applyBorder="1" applyAlignment="1" applyProtection="1">
      <alignment horizontal="center" vertical="center" wrapText="1" readingOrder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81698.0D13EF8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161925</xdr:rowOff>
    </xdr:from>
    <xdr:to>
      <xdr:col>1</xdr:col>
      <xdr:colOff>361950</xdr:colOff>
      <xdr:row>0</xdr:row>
      <xdr:rowOff>1133475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047DC5-A1B8-43E4-9963-1421F900B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61925"/>
          <a:ext cx="22479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904875</xdr:colOff>
      <xdr:row>37</xdr:row>
      <xdr:rowOff>38100</xdr:rowOff>
    </xdr:from>
    <xdr:ext cx="1790700" cy="1238250"/>
    <xdr:pic>
      <xdr:nvPicPr>
        <xdr:cNvPr id="3" name="Imagen 2">
          <a:extLst>
            <a:ext uri="{FF2B5EF4-FFF2-40B4-BE49-F238E27FC236}">
              <a16:creationId xmlns:a16="http://schemas.microsoft.com/office/drawing/2014/main" id="{DFB3FAA4-D417-4539-B53D-9FD9D0BB4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6457950"/>
          <a:ext cx="17907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74325-BD93-4EF3-A28A-250A95870239}">
  <sheetPr filterMode="1">
    <pageSetUpPr fitToPage="1"/>
  </sheetPr>
  <dimension ref="A1:O48"/>
  <sheetViews>
    <sheetView showGridLines="0" tabSelected="1" workbookViewId="0">
      <pane ySplit="1" topLeftCell="A39" activePane="bottomLeft" state="frozenSplit"/>
      <selection pane="bottomLeft" sqref="A1:N49"/>
    </sheetView>
  </sheetViews>
  <sheetFormatPr baseColWidth="10" defaultColWidth="33" defaultRowHeight="15" x14ac:dyDescent="0.2"/>
  <cols>
    <col min="1" max="2" width="33" style="1" customWidth="1"/>
    <col min="3" max="3" width="45.140625" style="1" customWidth="1"/>
    <col min="4" max="5" width="33" hidden="1" customWidth="1"/>
    <col min="6" max="6" width="25" style="1" customWidth="1"/>
    <col min="7" max="10" width="33" style="1" hidden="1" customWidth="1"/>
    <col min="11" max="11" width="33" style="1" customWidth="1"/>
    <col min="12" max="13" width="33" style="1" hidden="1" customWidth="1"/>
    <col min="14" max="14" width="20.140625" style="1" customWidth="1"/>
    <col min="15" max="15" width="24.140625" style="1" hidden="1" customWidth="1"/>
    <col min="16" max="16384" width="33" style="1"/>
  </cols>
  <sheetData>
    <row r="1" spans="1:15" ht="102.75" customHeight="1" x14ac:dyDescent="0.2"/>
    <row r="2" spans="1:15" ht="30" x14ac:dyDescent="0.2">
      <c r="A2" s="14" t="s">
        <v>166</v>
      </c>
      <c r="B2" s="14" t="s">
        <v>165</v>
      </c>
      <c r="C2" s="14" t="s">
        <v>164</v>
      </c>
      <c r="D2" s="15" t="s">
        <v>163</v>
      </c>
      <c r="E2" s="15" t="s">
        <v>162</v>
      </c>
      <c r="F2" s="14" t="s">
        <v>161</v>
      </c>
      <c r="G2" s="14" t="s">
        <v>160</v>
      </c>
      <c r="H2" s="14" t="s">
        <v>159</v>
      </c>
      <c r="I2" s="14" t="s">
        <v>158</v>
      </c>
      <c r="J2" s="14" t="s">
        <v>157</v>
      </c>
      <c r="K2" s="14" t="s">
        <v>156</v>
      </c>
      <c r="L2" s="14" t="s">
        <v>155</v>
      </c>
      <c r="M2" s="14" t="s">
        <v>154</v>
      </c>
      <c r="N2" s="14" t="s">
        <v>153</v>
      </c>
      <c r="O2" s="14" t="s">
        <v>152</v>
      </c>
    </row>
    <row r="3" spans="1:15" customFormat="1" ht="22.5" hidden="1" x14ac:dyDescent="0.2">
      <c r="A3" s="8" t="s">
        <v>151</v>
      </c>
      <c r="B3" s="9">
        <v>45749.667789317129</v>
      </c>
      <c r="C3" s="8" t="s">
        <v>150</v>
      </c>
      <c r="D3" s="8" t="s">
        <v>8</v>
      </c>
      <c r="E3" s="8" t="s">
        <v>8</v>
      </c>
      <c r="F3" s="8" t="s">
        <v>21</v>
      </c>
      <c r="G3" s="8">
        <v>1671410</v>
      </c>
      <c r="H3" s="8" t="s">
        <v>14</v>
      </c>
      <c r="I3" s="8" t="s">
        <v>149</v>
      </c>
      <c r="J3" s="8" t="s">
        <v>148</v>
      </c>
      <c r="K3" s="8" t="s">
        <v>147</v>
      </c>
      <c r="L3" s="8" t="s">
        <v>87</v>
      </c>
      <c r="M3" s="8">
        <v>1</v>
      </c>
      <c r="N3" s="8">
        <v>854355</v>
      </c>
      <c r="O3" s="8" t="s">
        <v>3</v>
      </c>
    </row>
    <row r="4" spans="1:15" ht="45" x14ac:dyDescent="0.2">
      <c r="A4" s="4" t="s">
        <v>146</v>
      </c>
      <c r="B4" s="7">
        <v>45750.417085451387</v>
      </c>
      <c r="C4" s="4" t="s">
        <v>145</v>
      </c>
      <c r="D4" s="6" t="s">
        <v>8</v>
      </c>
      <c r="E4" s="6" t="s">
        <v>8</v>
      </c>
      <c r="F4" s="4" t="s">
        <v>15</v>
      </c>
      <c r="G4" s="4">
        <v>246500</v>
      </c>
      <c r="H4" s="4" t="s">
        <v>14</v>
      </c>
      <c r="I4" s="4" t="s">
        <v>47</v>
      </c>
      <c r="J4" s="4" t="s">
        <v>46</v>
      </c>
      <c r="K4" s="4" t="s">
        <v>144</v>
      </c>
      <c r="L4" s="4"/>
      <c r="M4" s="4">
        <v>0</v>
      </c>
      <c r="N4" s="5">
        <f>202912.8</f>
        <v>202912.8</v>
      </c>
      <c r="O4" s="4" t="s">
        <v>3</v>
      </c>
    </row>
    <row r="5" spans="1:15" ht="45" x14ac:dyDescent="0.2">
      <c r="A5" s="4" t="s">
        <v>146</v>
      </c>
      <c r="B5" s="7">
        <v>45750.417085451387</v>
      </c>
      <c r="C5" s="4" t="s">
        <v>145</v>
      </c>
      <c r="D5" s="4" t="s">
        <v>15</v>
      </c>
      <c r="E5" s="4" t="s">
        <v>144</v>
      </c>
      <c r="F5" s="4" t="s">
        <v>15</v>
      </c>
      <c r="G5" s="4" t="s">
        <v>3</v>
      </c>
      <c r="H5" s="4"/>
      <c r="I5" s="4"/>
      <c r="J5" s="4"/>
      <c r="K5" s="4" t="s">
        <v>143</v>
      </c>
      <c r="L5" s="4"/>
      <c r="M5" s="4"/>
      <c r="N5" s="5">
        <v>24317.89</v>
      </c>
      <c r="O5" s="4"/>
    </row>
    <row r="6" spans="1:15" ht="45" x14ac:dyDescent="0.2">
      <c r="A6" s="11" t="s">
        <v>142</v>
      </c>
      <c r="B6" s="13">
        <v>45750.501552349539</v>
      </c>
      <c r="C6" s="11" t="s">
        <v>141</v>
      </c>
      <c r="D6" s="8" t="s">
        <v>8</v>
      </c>
      <c r="E6" s="8" t="s">
        <v>8</v>
      </c>
      <c r="F6" s="11" t="s">
        <v>15</v>
      </c>
      <c r="G6" s="11">
        <v>172252</v>
      </c>
      <c r="H6" s="11" t="s">
        <v>14</v>
      </c>
      <c r="I6" s="11" t="s">
        <v>140</v>
      </c>
      <c r="J6" s="11" t="s">
        <v>139</v>
      </c>
      <c r="K6" s="11" t="s">
        <v>138</v>
      </c>
      <c r="L6" s="11"/>
      <c r="M6" s="11">
        <v>0</v>
      </c>
      <c r="N6" s="12">
        <v>202761.76</v>
      </c>
      <c r="O6" s="11" t="s">
        <v>3</v>
      </c>
    </row>
    <row r="7" spans="1:15" ht="30" x14ac:dyDescent="0.2">
      <c r="A7" s="4" t="s">
        <v>137</v>
      </c>
      <c r="B7" s="7">
        <v>45750.680589502314</v>
      </c>
      <c r="C7" s="4" t="s">
        <v>136</v>
      </c>
      <c r="D7" s="6" t="s">
        <v>8</v>
      </c>
      <c r="E7" s="6" t="s">
        <v>8</v>
      </c>
      <c r="F7" s="4" t="s">
        <v>15</v>
      </c>
      <c r="G7" s="4">
        <v>30000</v>
      </c>
      <c r="H7" s="4" t="s">
        <v>14</v>
      </c>
      <c r="I7" s="4" t="s">
        <v>135</v>
      </c>
      <c r="J7" s="4" t="s">
        <v>134</v>
      </c>
      <c r="K7" s="4" t="s">
        <v>133</v>
      </c>
      <c r="L7" s="4" t="s">
        <v>87</v>
      </c>
      <c r="M7" s="4">
        <v>1</v>
      </c>
      <c r="N7" s="5">
        <v>23010</v>
      </c>
      <c r="O7" s="4" t="s">
        <v>102</v>
      </c>
    </row>
    <row r="8" spans="1:15" customFormat="1" ht="22.5" hidden="1" x14ac:dyDescent="0.2">
      <c r="A8" s="8" t="s">
        <v>132</v>
      </c>
      <c r="B8" s="9">
        <v>45750.687647719904</v>
      </c>
      <c r="C8" s="8" t="s">
        <v>131</v>
      </c>
      <c r="D8" s="8" t="s">
        <v>43</v>
      </c>
      <c r="E8" s="8" t="s">
        <v>8</v>
      </c>
      <c r="F8" s="8" t="s">
        <v>21</v>
      </c>
      <c r="G8" s="8">
        <v>686780</v>
      </c>
      <c r="H8" s="8" t="s">
        <v>14</v>
      </c>
      <c r="I8" s="8" t="s">
        <v>47</v>
      </c>
      <c r="J8" s="8" t="s">
        <v>46</v>
      </c>
      <c r="K8" s="8"/>
      <c r="L8" s="8"/>
      <c r="M8" s="8">
        <v>0</v>
      </c>
      <c r="N8" s="8"/>
      <c r="O8" s="8" t="s">
        <v>3</v>
      </c>
    </row>
    <row r="9" spans="1:15" ht="30" x14ac:dyDescent="0.2">
      <c r="A9" s="4" t="s">
        <v>130</v>
      </c>
      <c r="B9" s="7">
        <v>45756.659748067126</v>
      </c>
      <c r="C9" s="4" t="s">
        <v>129</v>
      </c>
      <c r="D9" s="6" t="s">
        <v>43</v>
      </c>
      <c r="E9" s="6" t="s">
        <v>8</v>
      </c>
      <c r="F9" s="4" t="s">
        <v>15</v>
      </c>
      <c r="G9" s="4">
        <v>37085</v>
      </c>
      <c r="H9" s="4" t="s">
        <v>14</v>
      </c>
      <c r="I9" s="4" t="s">
        <v>128</v>
      </c>
      <c r="J9" s="4" t="s">
        <v>127</v>
      </c>
      <c r="K9" s="4" t="s">
        <v>126</v>
      </c>
      <c r="L9" s="4" t="s">
        <v>87</v>
      </c>
      <c r="M9" s="4">
        <v>1</v>
      </c>
      <c r="N9" s="5">
        <v>12897</v>
      </c>
      <c r="O9" s="4" t="s">
        <v>86</v>
      </c>
    </row>
    <row r="10" spans="1:15" customFormat="1" ht="45" hidden="1" x14ac:dyDescent="0.2">
      <c r="A10" s="8" t="s">
        <v>125</v>
      </c>
      <c r="B10" s="9">
        <v>45757.60432288194</v>
      </c>
      <c r="C10" s="8" t="s">
        <v>124</v>
      </c>
      <c r="D10" s="8" t="s">
        <v>8</v>
      </c>
      <c r="E10" s="8" t="s">
        <v>8</v>
      </c>
      <c r="F10" s="8" t="s">
        <v>7</v>
      </c>
      <c r="G10" s="8">
        <v>29500000</v>
      </c>
      <c r="H10" s="8" t="s">
        <v>14</v>
      </c>
      <c r="I10" s="8" t="s">
        <v>123</v>
      </c>
      <c r="J10" s="8" t="s">
        <v>122</v>
      </c>
      <c r="K10" s="8"/>
      <c r="L10" s="8"/>
      <c r="M10" s="8">
        <v>0</v>
      </c>
      <c r="N10" s="8"/>
      <c r="O10" s="8" t="s">
        <v>3</v>
      </c>
    </row>
    <row r="11" spans="1:15" customFormat="1" ht="22.5" hidden="1" x14ac:dyDescent="0.2">
      <c r="A11" s="6" t="s">
        <v>121</v>
      </c>
      <c r="B11" s="10">
        <v>45757.626403738424</v>
      </c>
      <c r="C11" s="6" t="s">
        <v>120</v>
      </c>
      <c r="D11" s="6" t="s">
        <v>43</v>
      </c>
      <c r="E11" s="6" t="s">
        <v>8</v>
      </c>
      <c r="F11" s="6" t="s">
        <v>21</v>
      </c>
      <c r="G11" s="6">
        <v>387225</v>
      </c>
      <c r="H11" s="6" t="s">
        <v>20</v>
      </c>
      <c r="I11" s="6" t="s">
        <v>119</v>
      </c>
      <c r="J11" s="6" t="s">
        <v>118</v>
      </c>
      <c r="K11" s="6"/>
      <c r="L11" s="6"/>
      <c r="M11" s="6">
        <v>0</v>
      </c>
      <c r="N11" s="6"/>
      <c r="O11" s="6" t="s">
        <v>3</v>
      </c>
    </row>
    <row r="12" spans="1:15" customFormat="1" ht="22.5" hidden="1" x14ac:dyDescent="0.2">
      <c r="A12" s="8" t="s">
        <v>117</v>
      </c>
      <c r="B12" s="9">
        <v>45761.458345023144</v>
      </c>
      <c r="C12" s="8" t="s">
        <v>116</v>
      </c>
      <c r="D12" s="8" t="s">
        <v>8</v>
      </c>
      <c r="E12" s="8" t="s">
        <v>8</v>
      </c>
      <c r="F12" s="8" t="s">
        <v>21</v>
      </c>
      <c r="G12" s="8">
        <v>585600</v>
      </c>
      <c r="H12" s="8" t="s">
        <v>20</v>
      </c>
      <c r="I12" s="8" t="s">
        <v>115</v>
      </c>
      <c r="J12" s="8" t="s">
        <v>114</v>
      </c>
      <c r="K12" s="8"/>
      <c r="L12" s="8"/>
      <c r="M12" s="8">
        <v>0</v>
      </c>
      <c r="N12" s="8"/>
      <c r="O12" s="8" t="s">
        <v>3</v>
      </c>
    </row>
    <row r="13" spans="1:15" customFormat="1" ht="12.75" hidden="1" x14ac:dyDescent="0.2">
      <c r="A13" s="6" t="s">
        <v>113</v>
      </c>
      <c r="B13" s="10">
        <v>45761.500466701385</v>
      </c>
      <c r="C13" s="6" t="s">
        <v>112</v>
      </c>
      <c r="D13" s="6" t="s">
        <v>8</v>
      </c>
      <c r="E13" s="6" t="s">
        <v>8</v>
      </c>
      <c r="F13" s="6" t="s">
        <v>21</v>
      </c>
      <c r="G13" s="6">
        <v>1583100</v>
      </c>
      <c r="H13" s="6" t="s">
        <v>20</v>
      </c>
      <c r="I13" s="6" t="s">
        <v>111</v>
      </c>
      <c r="J13" s="6" t="s">
        <v>110</v>
      </c>
      <c r="K13" s="6"/>
      <c r="L13" s="6"/>
      <c r="M13" s="6">
        <v>0</v>
      </c>
      <c r="N13" s="6"/>
      <c r="O13" s="6" t="s">
        <v>3</v>
      </c>
    </row>
    <row r="14" spans="1:15" customFormat="1" ht="22.5" hidden="1" x14ac:dyDescent="0.2">
      <c r="A14" s="8" t="s">
        <v>109</v>
      </c>
      <c r="B14" s="9">
        <v>45761.500607256945</v>
      </c>
      <c r="C14" s="8" t="s">
        <v>108</v>
      </c>
      <c r="D14" s="8" t="s">
        <v>43</v>
      </c>
      <c r="E14" s="8" t="s">
        <v>8</v>
      </c>
      <c r="F14" s="8" t="s">
        <v>21</v>
      </c>
      <c r="G14" s="8">
        <v>1481700</v>
      </c>
      <c r="H14" s="8" t="s">
        <v>20</v>
      </c>
      <c r="I14" s="8" t="s">
        <v>107</v>
      </c>
      <c r="J14" s="8" t="s">
        <v>106</v>
      </c>
      <c r="K14" s="8"/>
      <c r="L14" s="8"/>
      <c r="M14" s="8">
        <v>0</v>
      </c>
      <c r="N14" s="8"/>
      <c r="O14" s="8" t="s">
        <v>3</v>
      </c>
    </row>
    <row r="15" spans="1:15" customFormat="1" ht="22.5" hidden="1" x14ac:dyDescent="0.2">
      <c r="A15" s="6" t="s">
        <v>105</v>
      </c>
      <c r="B15" s="10">
        <v>45761.5018102662</v>
      </c>
      <c r="C15" s="6" t="s">
        <v>104</v>
      </c>
      <c r="D15" s="6" t="s">
        <v>8</v>
      </c>
      <c r="E15" s="6" t="s">
        <v>8</v>
      </c>
      <c r="F15" s="6" t="s">
        <v>21</v>
      </c>
      <c r="G15" s="6">
        <v>600000</v>
      </c>
      <c r="H15" s="6" t="s">
        <v>14</v>
      </c>
      <c r="I15" s="6" t="s">
        <v>90</v>
      </c>
      <c r="J15" s="6" t="s">
        <v>89</v>
      </c>
      <c r="K15" s="6" t="s">
        <v>103</v>
      </c>
      <c r="L15" s="6" t="s">
        <v>87</v>
      </c>
      <c r="M15" s="6">
        <v>1</v>
      </c>
      <c r="N15" s="6">
        <v>388800</v>
      </c>
      <c r="O15" s="6" t="s">
        <v>102</v>
      </c>
    </row>
    <row r="16" spans="1:15" customFormat="1" ht="33.75" hidden="1" x14ac:dyDescent="0.2">
      <c r="A16" s="8" t="s">
        <v>101</v>
      </c>
      <c r="B16" s="9">
        <v>45761.502103622683</v>
      </c>
      <c r="C16" s="8" t="s">
        <v>100</v>
      </c>
      <c r="D16" s="8" t="s">
        <v>8</v>
      </c>
      <c r="E16" s="8" t="s">
        <v>8</v>
      </c>
      <c r="F16" s="8" t="s">
        <v>21</v>
      </c>
      <c r="G16" s="8">
        <v>600000</v>
      </c>
      <c r="H16" s="8" t="s">
        <v>14</v>
      </c>
      <c r="I16" s="8" t="s">
        <v>99</v>
      </c>
      <c r="J16" s="8" t="s">
        <v>98</v>
      </c>
      <c r="K16" s="8"/>
      <c r="L16" s="8"/>
      <c r="M16" s="8">
        <v>0</v>
      </c>
      <c r="N16" s="8"/>
      <c r="O16" s="8" t="s">
        <v>3</v>
      </c>
    </row>
    <row r="17" spans="1:15" customFormat="1" ht="22.5" hidden="1" x14ac:dyDescent="0.2">
      <c r="A17" s="6" t="s">
        <v>97</v>
      </c>
      <c r="B17" s="10">
        <v>45761.583337696757</v>
      </c>
      <c r="C17" s="6" t="s">
        <v>48</v>
      </c>
      <c r="D17" s="6" t="s">
        <v>43</v>
      </c>
      <c r="E17" s="6" t="s">
        <v>8</v>
      </c>
      <c r="F17" s="6" t="s">
        <v>21</v>
      </c>
      <c r="G17" s="6">
        <v>1300000</v>
      </c>
      <c r="H17" s="6" t="s">
        <v>96</v>
      </c>
      <c r="I17" s="6" t="s">
        <v>47</v>
      </c>
      <c r="J17" s="6" t="s">
        <v>46</v>
      </c>
      <c r="K17" s="6"/>
      <c r="L17" s="6"/>
      <c r="M17" s="6">
        <v>0</v>
      </c>
      <c r="N17" s="6"/>
      <c r="O17" s="6" t="s">
        <v>3</v>
      </c>
    </row>
    <row r="18" spans="1:15" ht="60" x14ac:dyDescent="0.2">
      <c r="A18" s="11" t="s">
        <v>95</v>
      </c>
      <c r="B18" s="13">
        <v>45761.680570601849</v>
      </c>
      <c r="C18" s="11" t="s">
        <v>94</v>
      </c>
      <c r="D18" s="8" t="s">
        <v>8</v>
      </c>
      <c r="E18" s="8" t="s">
        <v>8</v>
      </c>
      <c r="F18" s="11" t="s">
        <v>15</v>
      </c>
      <c r="G18" s="11">
        <v>245617</v>
      </c>
      <c r="H18" s="11" t="s">
        <v>14</v>
      </c>
      <c r="I18" s="11" t="s">
        <v>90</v>
      </c>
      <c r="J18" s="11" t="s">
        <v>89</v>
      </c>
      <c r="K18" s="11" t="s">
        <v>93</v>
      </c>
      <c r="L18" s="11" t="s">
        <v>87</v>
      </c>
      <c r="M18" s="11">
        <v>1</v>
      </c>
      <c r="N18" s="12">
        <v>245617</v>
      </c>
      <c r="O18" s="11" t="s">
        <v>3</v>
      </c>
    </row>
    <row r="19" spans="1:15" ht="45" x14ac:dyDescent="0.2">
      <c r="A19" s="4" t="s">
        <v>92</v>
      </c>
      <c r="B19" s="7">
        <v>45761.687519525462</v>
      </c>
      <c r="C19" s="4" t="s">
        <v>91</v>
      </c>
      <c r="D19" s="6" t="s">
        <v>43</v>
      </c>
      <c r="E19" s="6" t="s">
        <v>8</v>
      </c>
      <c r="F19" s="4" t="s">
        <v>15</v>
      </c>
      <c r="G19" s="4">
        <v>120500</v>
      </c>
      <c r="H19" s="4" t="s">
        <v>14</v>
      </c>
      <c r="I19" s="4" t="s">
        <v>90</v>
      </c>
      <c r="J19" s="4" t="s">
        <v>89</v>
      </c>
      <c r="K19" s="4" t="s">
        <v>88</v>
      </c>
      <c r="L19" s="4" t="s">
        <v>87</v>
      </c>
      <c r="M19" s="4">
        <v>1</v>
      </c>
      <c r="N19" s="5">
        <v>108000</v>
      </c>
      <c r="O19" s="4" t="s">
        <v>86</v>
      </c>
    </row>
    <row r="20" spans="1:15" customFormat="1" ht="33.75" hidden="1" x14ac:dyDescent="0.2">
      <c r="A20" s="8" t="s">
        <v>85</v>
      </c>
      <c r="B20" s="9">
        <v>45761.687632870366</v>
      </c>
      <c r="C20" s="8" t="s">
        <v>84</v>
      </c>
      <c r="D20" s="8" t="s">
        <v>43</v>
      </c>
      <c r="E20" s="8" t="s">
        <v>8</v>
      </c>
      <c r="F20" s="8" t="s">
        <v>21</v>
      </c>
      <c r="G20" s="8">
        <v>1860000</v>
      </c>
      <c r="H20" s="8" t="s">
        <v>14</v>
      </c>
      <c r="I20" s="8" t="s">
        <v>42</v>
      </c>
      <c r="J20" s="8" t="s">
        <v>41</v>
      </c>
      <c r="K20" s="8"/>
      <c r="L20" s="8"/>
      <c r="M20" s="8">
        <v>0</v>
      </c>
      <c r="N20" s="8"/>
      <c r="O20" s="8" t="s">
        <v>3</v>
      </c>
    </row>
    <row r="21" spans="1:15" customFormat="1" ht="22.5" hidden="1" x14ac:dyDescent="0.2">
      <c r="A21" s="6" t="s">
        <v>83</v>
      </c>
      <c r="B21" s="10">
        <v>45762.375213576386</v>
      </c>
      <c r="C21" s="6" t="s">
        <v>82</v>
      </c>
      <c r="D21" s="6" t="s">
        <v>43</v>
      </c>
      <c r="E21" s="6" t="s">
        <v>8</v>
      </c>
      <c r="F21" s="6" t="s">
        <v>21</v>
      </c>
      <c r="G21" s="6">
        <v>1522750</v>
      </c>
      <c r="H21" s="6" t="s">
        <v>20</v>
      </c>
      <c r="I21" s="6" t="s">
        <v>81</v>
      </c>
      <c r="J21" s="6" t="s">
        <v>80</v>
      </c>
      <c r="K21" s="6"/>
      <c r="L21" s="6"/>
      <c r="M21" s="6">
        <v>0</v>
      </c>
      <c r="N21" s="6"/>
      <c r="O21" s="6" t="s">
        <v>3</v>
      </c>
    </row>
    <row r="22" spans="1:15" customFormat="1" ht="22.5" hidden="1" x14ac:dyDescent="0.2">
      <c r="A22" s="8" t="s">
        <v>79</v>
      </c>
      <c r="B22" s="9">
        <v>45768.437537881946</v>
      </c>
      <c r="C22" s="8" t="s">
        <v>78</v>
      </c>
      <c r="D22" s="8" t="s">
        <v>8</v>
      </c>
      <c r="E22" s="8" t="s">
        <v>8</v>
      </c>
      <c r="F22" s="8" t="s">
        <v>21</v>
      </c>
      <c r="G22" s="8">
        <v>1400000</v>
      </c>
      <c r="H22" s="8" t="s">
        <v>20</v>
      </c>
      <c r="I22" s="8" t="s">
        <v>5</v>
      </c>
      <c r="J22" s="8" t="s">
        <v>4</v>
      </c>
      <c r="K22" s="8"/>
      <c r="L22" s="8"/>
      <c r="M22" s="8">
        <v>0</v>
      </c>
      <c r="N22" s="8"/>
      <c r="O22" s="8" t="s">
        <v>3</v>
      </c>
    </row>
    <row r="23" spans="1:15" ht="45" x14ac:dyDescent="0.2">
      <c r="A23" s="4" t="s">
        <v>77</v>
      </c>
      <c r="B23" s="7">
        <v>45769.458367326384</v>
      </c>
      <c r="C23" s="4" t="s">
        <v>76</v>
      </c>
      <c r="D23" s="6" t="s">
        <v>43</v>
      </c>
      <c r="E23" s="6" t="s">
        <v>8</v>
      </c>
      <c r="F23" s="4" t="s">
        <v>15</v>
      </c>
      <c r="G23" s="4">
        <v>248000</v>
      </c>
      <c r="H23" s="4" t="s">
        <v>14</v>
      </c>
      <c r="I23" s="4" t="s">
        <v>13</v>
      </c>
      <c r="J23" s="4" t="s">
        <v>12</v>
      </c>
      <c r="K23" s="4" t="s">
        <v>75</v>
      </c>
      <c r="L23" s="4"/>
      <c r="M23" s="4">
        <v>0</v>
      </c>
      <c r="N23" s="5">
        <v>244260</v>
      </c>
      <c r="O23" s="4" t="s">
        <v>3</v>
      </c>
    </row>
    <row r="24" spans="1:15" ht="45" x14ac:dyDescent="0.2">
      <c r="A24" s="11" t="s">
        <v>74</v>
      </c>
      <c r="B24" s="13">
        <v>45769.50132638889</v>
      </c>
      <c r="C24" s="11" t="s">
        <v>73</v>
      </c>
      <c r="D24" s="8" t="s">
        <v>8</v>
      </c>
      <c r="E24" s="8" t="s">
        <v>8</v>
      </c>
      <c r="F24" s="11" t="s">
        <v>15</v>
      </c>
      <c r="G24" s="11">
        <v>30000</v>
      </c>
      <c r="H24" s="11" t="s">
        <v>14</v>
      </c>
      <c r="I24" s="11" t="s">
        <v>72</v>
      </c>
      <c r="J24" s="11" t="s">
        <v>71</v>
      </c>
      <c r="K24" s="11" t="s">
        <v>70</v>
      </c>
      <c r="L24" s="11"/>
      <c r="M24" s="11">
        <v>0</v>
      </c>
      <c r="N24" s="12">
        <v>28320</v>
      </c>
      <c r="O24" s="11" t="s">
        <v>3</v>
      </c>
    </row>
    <row r="25" spans="1:15" ht="45" x14ac:dyDescent="0.2">
      <c r="A25" s="4" t="s">
        <v>69</v>
      </c>
      <c r="B25" s="7">
        <v>45769.593806793979</v>
      </c>
      <c r="C25" s="4" t="s">
        <v>68</v>
      </c>
      <c r="D25" s="6" t="s">
        <v>8</v>
      </c>
      <c r="E25" s="6" t="s">
        <v>8</v>
      </c>
      <c r="F25" s="4" t="s">
        <v>15</v>
      </c>
      <c r="G25" s="4">
        <v>120000</v>
      </c>
      <c r="H25" s="4" t="s">
        <v>14</v>
      </c>
      <c r="I25" s="4" t="s">
        <v>67</v>
      </c>
      <c r="J25" s="4" t="s">
        <v>66</v>
      </c>
      <c r="K25" s="4" t="s">
        <v>65</v>
      </c>
      <c r="L25" s="4"/>
      <c r="M25" s="4">
        <v>0</v>
      </c>
      <c r="N25" s="5">
        <v>141600</v>
      </c>
      <c r="O25" s="4" t="s">
        <v>3</v>
      </c>
    </row>
    <row r="26" spans="1:15" customFormat="1" ht="33.75" hidden="1" x14ac:dyDescent="0.2">
      <c r="A26" s="8" t="s">
        <v>64</v>
      </c>
      <c r="B26" s="9">
        <v>45769.629877893516</v>
      </c>
      <c r="C26" s="8" t="s">
        <v>63</v>
      </c>
      <c r="D26" s="8" t="s">
        <v>8</v>
      </c>
      <c r="E26" s="8" t="s">
        <v>8</v>
      </c>
      <c r="F26" s="8" t="s">
        <v>62</v>
      </c>
      <c r="G26" s="8">
        <v>4720000</v>
      </c>
      <c r="H26" s="8" t="s">
        <v>26</v>
      </c>
      <c r="I26" s="8" t="s">
        <v>61</v>
      </c>
      <c r="J26" s="8" t="s">
        <v>60</v>
      </c>
      <c r="K26" s="8"/>
      <c r="L26" s="8"/>
      <c r="M26" s="8">
        <v>0</v>
      </c>
      <c r="N26" s="8"/>
      <c r="O26" s="8" t="s">
        <v>3</v>
      </c>
    </row>
    <row r="27" spans="1:15" ht="45" x14ac:dyDescent="0.2">
      <c r="A27" s="4" t="s">
        <v>59</v>
      </c>
      <c r="B27" s="7">
        <v>45769.708592013885</v>
      </c>
      <c r="C27" s="4" t="s">
        <v>58</v>
      </c>
      <c r="D27" s="6" t="s">
        <v>8</v>
      </c>
      <c r="E27" s="6" t="s">
        <v>8</v>
      </c>
      <c r="F27" s="4" t="s">
        <v>15</v>
      </c>
      <c r="G27" s="4">
        <v>50000</v>
      </c>
      <c r="H27" s="4" t="s">
        <v>14</v>
      </c>
      <c r="I27" s="4" t="s">
        <v>57</v>
      </c>
      <c r="J27" s="4" t="s">
        <v>56</v>
      </c>
      <c r="K27" s="4" t="s">
        <v>55</v>
      </c>
      <c r="L27" s="4"/>
      <c r="M27" s="4">
        <v>0</v>
      </c>
      <c r="N27" s="5">
        <v>47141</v>
      </c>
      <c r="O27" s="4" t="s">
        <v>3</v>
      </c>
    </row>
    <row r="28" spans="1:15" ht="30" x14ac:dyDescent="0.2">
      <c r="A28" s="4" t="s">
        <v>54</v>
      </c>
      <c r="B28" s="7">
        <v>45771.416982835646</v>
      </c>
      <c r="C28" s="4" t="s">
        <v>53</v>
      </c>
      <c r="D28" s="6" t="s">
        <v>43</v>
      </c>
      <c r="E28" s="6" t="s">
        <v>8</v>
      </c>
      <c r="F28" s="4" t="s">
        <v>15</v>
      </c>
      <c r="G28" s="4">
        <v>53336</v>
      </c>
      <c r="H28" s="4" t="s">
        <v>14</v>
      </c>
      <c r="I28" s="4" t="s">
        <v>52</v>
      </c>
      <c r="J28" s="4" t="s">
        <v>51</v>
      </c>
      <c r="K28" s="4" t="s">
        <v>50</v>
      </c>
      <c r="L28" s="4"/>
      <c r="M28" s="4">
        <v>0</v>
      </c>
      <c r="N28" s="5">
        <v>53336</v>
      </c>
      <c r="O28" s="4" t="s">
        <v>3</v>
      </c>
    </row>
    <row r="29" spans="1:15" customFormat="1" ht="22.5" hidden="1" x14ac:dyDescent="0.2">
      <c r="A29" s="8" t="s">
        <v>49</v>
      </c>
      <c r="B29" s="9">
        <v>45771.645955671294</v>
      </c>
      <c r="C29" s="8" t="s">
        <v>48</v>
      </c>
      <c r="D29" s="8" t="s">
        <v>43</v>
      </c>
      <c r="E29" s="8" t="s">
        <v>8</v>
      </c>
      <c r="F29" s="8" t="s">
        <v>21</v>
      </c>
      <c r="G29" s="8">
        <v>1300000</v>
      </c>
      <c r="H29" s="8" t="s">
        <v>20</v>
      </c>
      <c r="I29" s="8" t="s">
        <v>47</v>
      </c>
      <c r="J29" s="8" t="s">
        <v>46</v>
      </c>
      <c r="K29" s="8"/>
      <c r="L29" s="8"/>
      <c r="M29" s="8">
        <v>0</v>
      </c>
      <c r="N29" s="8"/>
      <c r="O29" s="8" t="s">
        <v>3</v>
      </c>
    </row>
    <row r="30" spans="1:15" customFormat="1" ht="22.5" hidden="1" x14ac:dyDescent="0.2">
      <c r="A30" s="6" t="s">
        <v>45</v>
      </c>
      <c r="B30" s="10">
        <v>45775.646430127315</v>
      </c>
      <c r="C30" s="6" t="s">
        <v>44</v>
      </c>
      <c r="D30" s="6" t="s">
        <v>43</v>
      </c>
      <c r="E30" s="6" t="s">
        <v>8</v>
      </c>
      <c r="F30" s="6" t="s">
        <v>21</v>
      </c>
      <c r="G30" s="6">
        <v>538000</v>
      </c>
      <c r="H30" s="6" t="s">
        <v>20</v>
      </c>
      <c r="I30" s="6" t="s">
        <v>42</v>
      </c>
      <c r="J30" s="6" t="s">
        <v>41</v>
      </c>
      <c r="K30" s="6"/>
      <c r="L30" s="6"/>
      <c r="M30" s="6">
        <v>0</v>
      </c>
      <c r="N30" s="6"/>
      <c r="O30" s="6" t="s">
        <v>3</v>
      </c>
    </row>
    <row r="31" spans="1:15" customFormat="1" ht="22.5" hidden="1" x14ac:dyDescent="0.2">
      <c r="A31" s="8" t="s">
        <v>40</v>
      </c>
      <c r="B31" s="9">
        <v>45776.41822133102</v>
      </c>
      <c r="C31" s="8" t="s">
        <v>39</v>
      </c>
      <c r="D31" s="8" t="s">
        <v>8</v>
      </c>
      <c r="E31" s="8" t="s">
        <v>8</v>
      </c>
      <c r="F31" s="8" t="s">
        <v>21</v>
      </c>
      <c r="G31" s="8">
        <v>1548800</v>
      </c>
      <c r="H31" s="8" t="s">
        <v>26</v>
      </c>
      <c r="I31" s="8" t="s">
        <v>38</v>
      </c>
      <c r="J31" s="8" t="s">
        <v>37</v>
      </c>
      <c r="K31" s="8"/>
      <c r="L31" s="8"/>
      <c r="M31" s="8">
        <v>0</v>
      </c>
      <c r="N31" s="8"/>
      <c r="O31" s="8" t="s">
        <v>3</v>
      </c>
    </row>
    <row r="32" spans="1:15" customFormat="1" ht="22.5" hidden="1" x14ac:dyDescent="0.2">
      <c r="A32" s="6" t="s">
        <v>36</v>
      </c>
      <c r="B32" s="10">
        <v>45776.459146678237</v>
      </c>
      <c r="C32" s="6" t="s">
        <v>35</v>
      </c>
      <c r="D32" s="6" t="s">
        <v>8</v>
      </c>
      <c r="E32" s="6" t="s">
        <v>8</v>
      </c>
      <c r="F32" s="6" t="s">
        <v>21</v>
      </c>
      <c r="G32" s="6">
        <v>315450</v>
      </c>
      <c r="H32" s="6" t="s">
        <v>20</v>
      </c>
      <c r="I32" s="6" t="s">
        <v>34</v>
      </c>
      <c r="J32" s="6" t="s">
        <v>33</v>
      </c>
      <c r="K32" s="6"/>
      <c r="L32" s="6"/>
      <c r="M32" s="6">
        <v>0</v>
      </c>
      <c r="N32" s="6"/>
      <c r="O32" s="6" t="s">
        <v>3</v>
      </c>
    </row>
    <row r="33" spans="1:15" customFormat="1" ht="22.5" hidden="1" x14ac:dyDescent="0.2">
      <c r="A33" s="8" t="s">
        <v>32</v>
      </c>
      <c r="B33" s="9">
        <v>45776.472223842589</v>
      </c>
      <c r="C33" s="8" t="s">
        <v>31</v>
      </c>
      <c r="D33" s="8" t="s">
        <v>8</v>
      </c>
      <c r="E33" s="8" t="s">
        <v>8</v>
      </c>
      <c r="F33" s="8" t="s">
        <v>21</v>
      </c>
      <c r="G33" s="8">
        <v>1000000</v>
      </c>
      <c r="H33" s="8" t="s">
        <v>20</v>
      </c>
      <c r="I33" s="8" t="s">
        <v>30</v>
      </c>
      <c r="J33" s="8" t="s">
        <v>29</v>
      </c>
      <c r="K33" s="8"/>
      <c r="L33" s="8"/>
      <c r="M33" s="8">
        <v>0</v>
      </c>
      <c r="N33" s="8"/>
      <c r="O33" s="8" t="s">
        <v>3</v>
      </c>
    </row>
    <row r="34" spans="1:15" customFormat="1" ht="22.5" hidden="1" x14ac:dyDescent="0.2">
      <c r="A34" s="6" t="s">
        <v>28</v>
      </c>
      <c r="B34" s="10">
        <v>45776.503099733796</v>
      </c>
      <c r="C34" s="6" t="s">
        <v>27</v>
      </c>
      <c r="D34" s="6" t="s">
        <v>8</v>
      </c>
      <c r="E34" s="6" t="s">
        <v>8</v>
      </c>
      <c r="F34" s="6" t="s">
        <v>21</v>
      </c>
      <c r="G34" s="6">
        <v>1836900</v>
      </c>
      <c r="H34" s="6" t="s">
        <v>26</v>
      </c>
      <c r="I34" s="6" t="s">
        <v>25</v>
      </c>
      <c r="J34" s="6" t="s">
        <v>24</v>
      </c>
      <c r="K34" s="6"/>
      <c r="L34" s="6"/>
      <c r="M34" s="6">
        <v>0</v>
      </c>
      <c r="N34" s="6"/>
      <c r="O34" s="6" t="s">
        <v>3</v>
      </c>
    </row>
    <row r="35" spans="1:15" customFormat="1" ht="22.5" hidden="1" x14ac:dyDescent="0.2">
      <c r="A35" s="8" t="s">
        <v>23</v>
      </c>
      <c r="B35" s="9">
        <v>45776.520870601853</v>
      </c>
      <c r="C35" s="8" t="s">
        <v>22</v>
      </c>
      <c r="D35" s="8" t="s">
        <v>8</v>
      </c>
      <c r="E35" s="8" t="s">
        <v>8</v>
      </c>
      <c r="F35" s="8" t="s">
        <v>21</v>
      </c>
      <c r="G35" s="8">
        <v>1450000</v>
      </c>
      <c r="H35" s="8" t="s">
        <v>20</v>
      </c>
      <c r="I35" s="8" t="s">
        <v>19</v>
      </c>
      <c r="J35" s="8" t="s">
        <v>18</v>
      </c>
      <c r="K35" s="8"/>
      <c r="L35" s="8"/>
      <c r="M35" s="8">
        <v>0</v>
      </c>
      <c r="N35" s="8"/>
      <c r="O35" s="8" t="s">
        <v>3</v>
      </c>
    </row>
    <row r="36" spans="1:15" ht="45" x14ac:dyDescent="0.2">
      <c r="A36" s="4" t="s">
        <v>17</v>
      </c>
      <c r="B36" s="7">
        <v>45776.625176076384</v>
      </c>
      <c r="C36" s="4" t="s">
        <v>16</v>
      </c>
      <c r="D36" s="6" t="s">
        <v>8</v>
      </c>
      <c r="E36" s="6" t="s">
        <v>8</v>
      </c>
      <c r="F36" s="4" t="s">
        <v>15</v>
      </c>
      <c r="G36" s="4">
        <v>190000</v>
      </c>
      <c r="H36" s="4" t="s">
        <v>14</v>
      </c>
      <c r="I36" s="4" t="s">
        <v>13</v>
      </c>
      <c r="J36" s="4" t="s">
        <v>12</v>
      </c>
      <c r="K36" s="4" t="s">
        <v>11</v>
      </c>
      <c r="L36" s="4"/>
      <c r="M36" s="4">
        <v>0</v>
      </c>
      <c r="N36" s="5">
        <v>171100</v>
      </c>
      <c r="O36" s="4" t="s">
        <v>3</v>
      </c>
    </row>
    <row r="37" spans="1:15" customFormat="1" ht="45" hidden="1" x14ac:dyDescent="0.2">
      <c r="A37" s="2" t="s">
        <v>10</v>
      </c>
      <c r="B37" s="3">
        <v>45777.72224278935</v>
      </c>
      <c r="C37" s="2" t="s">
        <v>9</v>
      </c>
      <c r="D37" s="2" t="s">
        <v>8</v>
      </c>
      <c r="E37" s="2" t="s">
        <v>8</v>
      </c>
      <c r="F37" s="2" t="s">
        <v>7</v>
      </c>
      <c r="G37" s="2">
        <v>6350000</v>
      </c>
      <c r="H37" s="2" t="s">
        <v>6</v>
      </c>
      <c r="I37" s="2" t="s">
        <v>5</v>
      </c>
      <c r="J37" s="2" t="s">
        <v>4</v>
      </c>
      <c r="K37" s="2"/>
      <c r="L37" s="2"/>
      <c r="M37" s="2">
        <v>0</v>
      </c>
      <c r="N37" s="2"/>
      <c r="O37" s="2" t="s">
        <v>3</v>
      </c>
    </row>
    <row r="38" spans="1:15" customFormat="1" ht="409.6" hidden="1" customHeight="1" x14ac:dyDescent="0.2"/>
    <row r="39" spans="1:15" x14ac:dyDescent="0.2">
      <c r="A39" t="s">
        <v>2</v>
      </c>
      <c r="B39"/>
    </row>
    <row r="40" spans="1:15" x14ac:dyDescent="0.2">
      <c r="A40"/>
      <c r="B40"/>
    </row>
    <row r="41" spans="1:15" x14ac:dyDescent="0.2">
      <c r="A41"/>
      <c r="B41"/>
    </row>
    <row r="42" spans="1:15" x14ac:dyDescent="0.2">
      <c r="A42"/>
      <c r="B42"/>
    </row>
    <row r="43" spans="1:15" x14ac:dyDescent="0.2">
      <c r="A43"/>
      <c r="B43"/>
    </row>
    <row r="44" spans="1:15" x14ac:dyDescent="0.2">
      <c r="A44"/>
      <c r="B44"/>
    </row>
    <row r="45" spans="1:15" x14ac:dyDescent="0.2">
      <c r="A45"/>
      <c r="B45"/>
    </row>
    <row r="46" spans="1:15" x14ac:dyDescent="0.2">
      <c r="A46" t="s">
        <v>1</v>
      </c>
      <c r="B46"/>
    </row>
    <row r="47" spans="1:15" x14ac:dyDescent="0.2">
      <c r="A47" t="s">
        <v>0</v>
      </c>
      <c r="B47"/>
    </row>
    <row r="48" spans="1:15" x14ac:dyDescent="0.2">
      <c r="A48"/>
      <c r="B48"/>
    </row>
  </sheetData>
  <autoFilter ref="A2:O37" xr:uid="{1157CE70-E37E-41CC-9D66-3438807271E9}">
    <filterColumn colId="5">
      <filters>
        <filter val="Compras por Debajo del Umbral"/>
      </filters>
    </filterColumn>
  </autoFilter>
  <pageMargins left="0.78740157480314965" right="0.78740157480314965" top="0.78740157480314965" bottom="1.0950511811023622" header="0.78740157480314965" footer="0.78740157480314965"/>
  <pageSetup scale="64" fitToHeight="0" orientation="landscape" r:id="rId1"/>
  <headerFooter alignWithMargins="0">
    <oddFooter>&amp;L&amp;"Arial"&amp;7 (2025-05-06 12:00) &amp;C&amp;"Arial"&amp;7&amp;P/&amp;N &amp;R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A15286D889AC4BA8DFF941254C17BA" ma:contentTypeVersion="15" ma:contentTypeDescription="Crear nuevo documento." ma:contentTypeScope="" ma:versionID="74fc32a160a1714dad6e50b73ba4ceac">
  <xsd:schema xmlns:xsd="http://www.w3.org/2001/XMLSchema" xmlns:xs="http://www.w3.org/2001/XMLSchema" xmlns:p="http://schemas.microsoft.com/office/2006/metadata/properties" xmlns:ns2="bf8a5864-ae53-4519-852f-f515916cee90" xmlns:ns3="89d5efb4-4706-4038-8305-1cde477c0adf" targetNamespace="http://schemas.microsoft.com/office/2006/metadata/properties" ma:root="true" ma:fieldsID="c793c7a184e828a1f7e230b8b8f9e25a" ns2:_="" ns3:_="">
    <xsd:import namespace="bf8a5864-ae53-4519-852f-f515916cee90"/>
    <xsd:import namespace="89d5efb4-4706-4038-8305-1cde477c0a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a5864-ae53-4519-852f-f515916c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2a5cec4-bee5-4a5b-83ec-4c28274c410c}" ma:internalName="TaxCatchAll" ma:showField="CatchAllData" ma:web="bf8a5864-ae53-4519-852f-f515916c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efb4-4706-4038-8305-1cde477c0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5efb4-4706-4038-8305-1cde477c0adf">
      <Terms xmlns="http://schemas.microsoft.com/office/infopath/2007/PartnerControls"/>
    </lcf76f155ced4ddcb4097134ff3c332f>
    <TaxCatchAll xmlns="bf8a5864-ae53-4519-852f-f515916cee90" xsi:nil="true"/>
  </documentManagement>
</p:properties>
</file>

<file path=customXml/itemProps1.xml><?xml version="1.0" encoding="utf-8"?>
<ds:datastoreItem xmlns:ds="http://schemas.openxmlformats.org/officeDocument/2006/customXml" ds:itemID="{5A987081-21CA-48D0-A5CE-3670F1F4D06E}"/>
</file>

<file path=customXml/itemProps2.xml><?xml version="1.0" encoding="utf-8"?>
<ds:datastoreItem xmlns:ds="http://schemas.openxmlformats.org/officeDocument/2006/customXml" ds:itemID="{D777F8CD-AF5A-48AB-B7DA-DB4226E51436}"/>
</file>

<file path=customXml/itemProps3.xml><?xml version="1.0" encoding="utf-8"?>
<ds:datastoreItem xmlns:ds="http://schemas.openxmlformats.org/officeDocument/2006/customXml" ds:itemID="{E2F42F08-5FBD-416A-9296-DF830820A0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Compras por debajo del Umbral</vt:lpstr>
      <vt:lpstr>'Compras por debajo del Umbral'!Títulos_a_imprimir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Esperanza De la Cruz Feliz</dc:creator>
  <cp:lastModifiedBy>Regina Esperanza De la Cruz Feliz</cp:lastModifiedBy>
  <dcterms:created xsi:type="dcterms:W3CDTF">2025-05-07T13:21:13Z</dcterms:created>
  <dcterms:modified xsi:type="dcterms:W3CDTF">2025-05-07T13:22:21Z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0x010100ADA15286D889AC4BA8DFF941254C17BA</vt:lpwstr>
  </property>
</Properties>
</file>