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gloria_contreras_mem_gob_do/Documents/PORTAL/"/>
    </mc:Choice>
  </mc:AlternateContent>
  <xr:revisionPtr revIDLastSave="0" documentId="8_{35360274-2FF2-4735-8673-58E1679D6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3" i="1" l="1"/>
</calcChain>
</file>

<file path=xl/sharedStrings.xml><?xml version="1.0" encoding="utf-8"?>
<sst xmlns="http://schemas.openxmlformats.org/spreadsheetml/2006/main" count="68" uniqueCount="68">
  <si>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</si>
  <si>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</si>
  <si>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</si>
  <si>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</si>
  <si>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</si>
  <si>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</si>
  <si>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</si>
  <si>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</si>
  <si>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</si>
  <si>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</si>
  <si>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</si>
  <si>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</si>
  <si>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</si>
  <si>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</si>
  <si>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</si>
  <si>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</si>
  <si>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</si>
  <si>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</si>
  <si>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</si>
  <si>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</si>
  <si>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</si>
  <si>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</si>
  <si>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</si>
  <si>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</si>
  <si>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</si>
  <si>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</si>
  <si>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</si>
  <si>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</si>
  <si>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</si>
  <si>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</si>
  <si>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</si>
  <si>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</si>
  <si>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</si>
  <si>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</si>
  <si>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Bienes Intangibles (Licencias y Sotfware)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</si>
  <si>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</si>
  <si>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</si>
  <si>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</si>
  <si>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</si>
  <si>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</si>
  <si>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</si>
  <si>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</si>
  <si>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PASIVO NO CORRIENTES</t>
  </si>
  <si>
    <t>TOTAL PASIVOS</t>
  </si>
  <si>
    <t>PATRIMONIO INSTITUCIONAL</t>
  </si>
  <si>
    <t>Patrimonio Institucional</t>
  </si>
  <si>
    <t xml:space="preserve">TOTAL PASIVOS Y PATRIMONIO </t>
  </si>
  <si>
    <t>Nota: E2</t>
  </si>
  <si>
    <t>Encargado de Contabilidad</t>
  </si>
  <si>
    <t xml:space="preserve"> </t>
  </si>
  <si>
    <t>Al 31 Enero 2025</t>
  </si>
  <si>
    <t>Aprobado Por:</t>
  </si>
  <si>
    <t xml:space="preserve">Estado de Situación </t>
  </si>
  <si>
    <t>Equipos Médicos y Laboratorios</t>
  </si>
  <si>
    <t>Licencias informáticas pendiente de amortizar</t>
  </si>
  <si>
    <t>Anticipos a Suplidores</t>
  </si>
  <si>
    <t>Pólizas de seguros de vehículo pendiente amortizar</t>
  </si>
  <si>
    <t>Depósitos de Alquiler</t>
  </si>
  <si>
    <t>Resultados Acumulados de Períodos Anteriores</t>
  </si>
  <si>
    <t>Resultados del Período</t>
  </si>
  <si>
    <t>Obras de mejoras sobre propidades arrendadas</t>
  </si>
  <si>
    <t>Regalia Pascual por Pagar</t>
  </si>
  <si>
    <t>Otros Pasivos Corrientes</t>
  </si>
  <si>
    <t>Préstamos por Pagar a Largo Plazo</t>
  </si>
  <si>
    <t xml:space="preserve">     Realizado por:</t>
  </si>
  <si>
    <t xml:space="preserve">   Directora Financiera</t>
  </si>
  <si>
    <t xml:space="preserve">   Jesus María Castillo</t>
  </si>
  <si>
    <t xml:space="preserve">      Gloria María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</si>
</sst>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2" fillId="0" borderId="0" xfId="1" applyFont="1"/>
    <xf numFmtId="164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164" fontId="4" fillId="0" borderId="0" xfId="1" applyFont="1"/>
    <xf numFmtId="4" fontId="5" fillId="2" borderId="0" xfId="0" quotePrefix="1" applyNumberFormat="1" applyFont="1" applyFill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164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4" fillId="2" borderId="0" xfId="1" applyFont="1" applyFill="1"/>
    <xf numFmtId="164" fontId="2" fillId="2" borderId="0" xfId="1" applyFont="1" applyFill="1"/>
    <xf numFmtId="4" fontId="7" fillId="2" borderId="0" xfId="0" quotePrefix="1" applyNumberFormat="1" applyFont="1" applyFill="1"/>
    <xf numFmtId="164" fontId="4" fillId="0" borderId="0" xfId="1" applyFont="1" applyAlignment="1">
      <alignment horizontal="left"/>
    </xf>
    <xf numFmtId="164" fontId="2" fillId="0" borderId="0" xfId="1" applyFont="1" applyBorder="1"/>
    <xf numFmtId="165" fontId="4" fillId="0" borderId="0" xfId="1" quotePrefix="1" applyNumberFormat="1" applyFont="1" applyAlignment="1">
      <alignment horizontal="left"/>
    </xf>
    <xf numFmtId="165" fontId="2" fillId="0" borderId="0" xfId="1" quotePrefix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0" fillId="0" borderId="0" xfId="0" applyAlignment="1">
      <alignment vertical="top"/>
    </xf>
    <xf numFmtId="4" fontId="0" fillId="0" borderId="0" xfId="0" applyNumberFormat="1"/>
    <xf numFmtId="4" fontId="5" fillId="0" borderId="0" xfId="0" quotePrefix="1" applyNumberFormat="1" applyFont="1"/>
    <xf numFmtId="4" fontId="5" fillId="0" borderId="1" xfId="0" quotePrefix="1" applyNumberFormat="1" applyFont="1" applyBorder="1"/>
    <xf numFmtId="4" fontId="6" fillId="0" borderId="2" xfId="0" quotePrefix="1" applyNumberFormat="1" applyFont="1" applyBorder="1"/>
    <xf numFmtId="4" fontId="5" fillId="0" borderId="0" xfId="0" applyNumberFormat="1" applyFont="1"/>
    <xf numFmtId="4" fontId="6" fillId="0" borderId="4" xfId="0" quotePrefix="1" applyNumberFormat="1" applyFont="1" applyBorder="1"/>
    <xf numFmtId="4" fontId="5" fillId="0" borderId="1" xfId="2" applyNumberFormat="1" applyFont="1" applyFill="1" applyBorder="1"/>
    <xf numFmtId="4" fontId="6" fillId="2" borderId="2" xfId="0" quotePrefix="1" applyNumberFormat="1" applyFont="1" applyFill="1" applyBorder="1"/>
    <xf numFmtId="4" fontId="5" fillId="2" borderId="0" xfId="0" applyNumberFormat="1" applyFont="1" applyFill="1"/>
    <xf numFmtId="4" fontId="5" fillId="2" borderId="1" xfId="0" quotePrefix="1" applyNumberFormat="1" applyFont="1" applyFill="1" applyBorder="1"/>
    <xf numFmtId="164" fontId="0" fillId="0" borderId="0" xfId="1" applyFont="1"/>
    <xf numFmtId="164" fontId="0" fillId="0" borderId="0" xfId="0" applyNumberFormat="1"/>
    <xf numFmtId="4" fontId="4" fillId="0" borderId="0" xfId="0" quotePrefix="1" applyNumberFormat="1" applyFont="1"/>
    <xf numFmtId="0" fontId="0" fillId="2" borderId="0" xfId="0" applyFill="1"/>
    <xf numFmtId="4" fontId="6" fillId="2" borderId="3" xfId="0" quotePrefix="1" applyNumberFormat="1" applyFont="1" applyFill="1" applyBorder="1"/>
    <xf numFmtId="0" fontId="7" fillId="2" borderId="0" xfId="0" applyFont="1" applyFill="1"/>
    <xf numFmtId="4" fontId="2" fillId="2" borderId="0" xfId="0" applyNumberFormat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</cellXfs>
  <cellStyles count="3">
    <cellStyle name="Millares" xfId="1" builtinId="3"/>
    <cellStyle name="Millares 2" xfId="2" xr:uid="{0801B230-BAB5-4C36-A95C-E229369E5D4C}"/>
    <cellStyle name="Normal" xfId="0" builtinId="0"/>
  </cellStyles>
  <dxfs count="0"/>
  <tableStyles count="1" defaultTableStyle="TableStyleMedium2" defaultPivotStyle="PivotStyleLight16">
    <tableStyle name="Invisible" pivot="0" table="0" count="0" xr9:uid="{161C21EC-BD69-4AED-89D2-8E3DA1DE65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1895475</xdr:colOff>
      <xdr:row>6</xdr:row>
      <xdr:rowOff>152400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5725"/>
          <a:ext cx="184785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9"/>
  <sheetViews>
    <sheetView showGridLines="0" tabSelected="1" zoomScaleNormal="100" workbookViewId="0">
      <selection activeCell="G12" sqref="G12"/>
    </sheetView>
  </sheetViews>
  <sheetFormatPr baseColWidth="10" defaultColWidth="10.85546875" defaultRowHeight="15" x14ac:dyDescent="0.25"/>
  <cols>
    <col min="1" max="1" width="7.140625" customWidth="1"/>
    <col min="2" max="2" width="60.85546875" customWidth="1"/>
    <col min="3" max="3" width="25.85546875" customWidth="1"/>
    <col min="4" max="4" width="30.5703125" customWidth="1"/>
    <col min="5" max="5" width="10.140625" customWidth="1"/>
    <col min="6" max="6" width="0.42578125" hidden="1" customWidth="1"/>
    <col min="7" max="7" width="13.7109375" bestFit="1" customWidth="1"/>
    <col min="9" max="9" width="13.7109375" bestFit="1" customWidth="1"/>
    <col min="10" max="10" width="15.140625" bestFit="1" customWidth="1"/>
    <col min="11" max="11" width="12.7109375" bestFit="1" customWidth="1"/>
  </cols>
  <sheetData>
    <row r="1" spans="2:4" ht="15.75" x14ac:dyDescent="0.25">
      <c r="B1" s="1"/>
      <c r="C1" s="2"/>
      <c r="D1" s="1"/>
    </row>
    <row r="2" spans="2:4" ht="15.75" x14ac:dyDescent="0.25">
      <c r="B2" s="1"/>
      <c r="C2" s="2"/>
      <c r="D2" s="1"/>
    </row>
    <row r="3" spans="2:4" ht="15.75" x14ac:dyDescent="0.25">
      <c r="B3" s="1"/>
      <c r="C3" s="2"/>
      <c r="D3" s="1"/>
    </row>
    <row r="4" spans="2:4" ht="15.75" x14ac:dyDescent="0.25">
      <c r="B4" s="1"/>
      <c r="C4" s="2"/>
      <c r="D4" s="1"/>
    </row>
    <row r="5" spans="2:4" ht="15.75" x14ac:dyDescent="0.25">
      <c r="B5" s="1"/>
      <c r="C5" s="3"/>
      <c r="D5" s="1"/>
    </row>
    <row r="6" spans="2:4" ht="15.75" x14ac:dyDescent="0.25">
      <c r="B6" s="43" t="s">
        <v>52</v>
      </c>
      <c r="C6" s="43"/>
      <c r="D6" s="43"/>
    </row>
    <row r="7" spans="2:4" ht="15.75" x14ac:dyDescent="0.25">
      <c r="B7" s="43" t="s">
        <v>50</v>
      </c>
      <c r="C7" s="43"/>
      <c r="D7" s="43"/>
    </row>
    <row r="8" spans="2:4" ht="15.75" x14ac:dyDescent="0.25">
      <c r="B8" s="43" t="s">
        <v>0</v>
      </c>
      <c r="C8" s="43"/>
      <c r="D8" s="43"/>
    </row>
    <row r="9" spans="2:4" ht="15.75" x14ac:dyDescent="0.25">
      <c r="B9" s="4" t="s">
        <v>1</v>
      </c>
      <c r="C9" s="2" t="s">
        <v>49</v>
      </c>
      <c r="D9" s="5"/>
    </row>
    <row r="10" spans="2:4" ht="15.75" x14ac:dyDescent="0.25">
      <c r="B10" s="1"/>
      <c r="C10" s="2"/>
      <c r="D10" s="1"/>
    </row>
    <row r="11" spans="2:4" ht="15.75" x14ac:dyDescent="0.25">
      <c r="B11" s="6" t="s">
        <v>2</v>
      </c>
      <c r="C11" s="7" t="s">
        <v>3</v>
      </c>
      <c r="D11" s="27"/>
    </row>
    <row r="12" spans="2:4" ht="15.75" x14ac:dyDescent="0.25">
      <c r="B12" s="1" t="s">
        <v>4</v>
      </c>
      <c r="C12" s="7" t="s">
        <v>5</v>
      </c>
      <c r="D12" s="8">
        <v>81434921.930000007</v>
      </c>
    </row>
    <row r="13" spans="2:4" ht="15.75" x14ac:dyDescent="0.25">
      <c r="B13" s="1" t="s">
        <v>6</v>
      </c>
      <c r="C13" s="7" t="s">
        <v>7</v>
      </c>
      <c r="D13" s="27">
        <v>153330663.41999996</v>
      </c>
    </row>
    <row r="14" spans="2:4" ht="15.75" x14ac:dyDescent="0.25">
      <c r="B14" s="1" t="s">
        <v>8</v>
      </c>
      <c r="C14" s="7"/>
      <c r="D14" s="27">
        <v>8.0000000000000002E-8</v>
      </c>
    </row>
    <row r="15" spans="2:4" ht="15.75" x14ac:dyDescent="0.25">
      <c r="B15" s="1" t="s">
        <v>9</v>
      </c>
      <c r="C15" s="2"/>
      <c r="D15" s="27">
        <v>8.0000000000000002E-8</v>
      </c>
    </row>
    <row r="16" spans="2:4" ht="15.75" x14ac:dyDescent="0.25">
      <c r="B16" s="1" t="s">
        <v>10</v>
      </c>
      <c r="C16" s="7" t="s">
        <v>11</v>
      </c>
      <c r="D16" s="27">
        <v>1578454.63</v>
      </c>
    </row>
    <row r="17" spans="2:7" ht="15.75" x14ac:dyDescent="0.25">
      <c r="B17" s="1" t="s">
        <v>12</v>
      </c>
      <c r="C17" s="7"/>
      <c r="D17" s="29">
        <v>0</v>
      </c>
    </row>
    <row r="18" spans="2:7" ht="15.75" x14ac:dyDescent="0.25">
      <c r="B18" s="6" t="s">
        <v>13</v>
      </c>
      <c r="C18" s="2"/>
      <c r="D18" s="38">
        <v>236344039.98000014</v>
      </c>
    </row>
    <row r="19" spans="2:7" ht="15.75" x14ac:dyDescent="0.25">
      <c r="B19" s="1"/>
      <c r="C19" s="2"/>
    </row>
    <row r="20" spans="2:7" ht="15.75" x14ac:dyDescent="0.25">
      <c r="B20" s="6" t="s">
        <v>14</v>
      </c>
      <c r="C20" s="12" t="s">
        <v>15</v>
      </c>
      <c r="D20" s="10"/>
    </row>
    <row r="21" spans="2:7" ht="15.75" x14ac:dyDescent="0.25">
      <c r="B21" s="14" t="s">
        <v>26</v>
      </c>
      <c r="C21" s="15" t="s">
        <v>17</v>
      </c>
      <c r="D21" s="8">
        <v>68736730.659999996</v>
      </c>
    </row>
    <row r="22" spans="2:7" ht="15.75" x14ac:dyDescent="0.25">
      <c r="B22" s="11" t="s">
        <v>16</v>
      </c>
      <c r="C22" s="12" t="s">
        <v>19</v>
      </c>
      <c r="D22" s="8">
        <v>93253998.709999993</v>
      </c>
    </row>
    <row r="23" spans="2:7" ht="15.75" x14ac:dyDescent="0.25">
      <c r="B23" s="13" t="s">
        <v>18</v>
      </c>
      <c r="C23" s="12" t="s">
        <v>24</v>
      </c>
      <c r="D23" s="8">
        <v>1586098.53</v>
      </c>
    </row>
    <row r="24" spans="2:7" ht="15.75" x14ac:dyDescent="0.25">
      <c r="B24" s="14" t="s">
        <v>20</v>
      </c>
      <c r="C24" s="7"/>
      <c r="D24" s="8">
        <v>235050.1</v>
      </c>
      <c r="F24" s="8"/>
    </row>
    <row r="25" spans="2:7" ht="15.75" x14ac:dyDescent="0.25">
      <c r="B25" s="14" t="s">
        <v>21</v>
      </c>
      <c r="C25" s="7"/>
      <c r="D25" s="8">
        <v>1831257.13</v>
      </c>
    </row>
    <row r="26" spans="2:7" ht="15.75" x14ac:dyDescent="0.25">
      <c r="B26" s="14" t="s">
        <v>53</v>
      </c>
      <c r="C26" s="7"/>
      <c r="D26" s="8">
        <v>216866.47</v>
      </c>
    </row>
    <row r="27" spans="2:7" ht="15.75" x14ac:dyDescent="0.25">
      <c r="B27" s="14" t="s">
        <v>22</v>
      </c>
      <c r="C27" s="7"/>
      <c r="D27" s="8">
        <v>0</v>
      </c>
    </row>
    <row r="28" spans="2:7" ht="15.75" x14ac:dyDescent="0.25">
      <c r="B28" s="14" t="s">
        <v>23</v>
      </c>
      <c r="D28" s="8">
        <v>281194</v>
      </c>
      <c r="E28" s="39"/>
    </row>
    <row r="29" spans="2:7" ht="15.75" x14ac:dyDescent="0.25">
      <c r="B29" s="14" t="s">
        <v>25</v>
      </c>
      <c r="C29" s="2"/>
      <c r="D29" s="8">
        <v>1633897.1</v>
      </c>
      <c r="E29" s="39"/>
    </row>
    <row r="30" spans="2:7" ht="15.75" x14ac:dyDescent="0.25">
      <c r="B30" s="14" t="s">
        <v>28</v>
      </c>
      <c r="C30" s="16"/>
      <c r="D30" s="8">
        <v>-106866659.64</v>
      </c>
      <c r="E30" s="39"/>
      <c r="G30" s="26"/>
    </row>
    <row r="31" spans="2:7" ht="15.75" x14ac:dyDescent="0.25">
      <c r="B31" s="14" t="s">
        <v>29</v>
      </c>
      <c r="C31" s="2"/>
      <c r="D31" s="8">
        <v>2078863.78</v>
      </c>
      <c r="E31" s="39"/>
    </row>
    <row r="32" spans="2:7" ht="15.75" x14ac:dyDescent="0.25">
      <c r="B32" s="14" t="s">
        <v>30</v>
      </c>
      <c r="C32" s="7" t="s">
        <v>27</v>
      </c>
      <c r="D32" s="8">
        <v>95723405.659999996</v>
      </c>
      <c r="E32" s="39"/>
    </row>
    <row r="33" spans="1:11" ht="15.75" x14ac:dyDescent="0.25">
      <c r="B33" s="6" t="s">
        <v>31</v>
      </c>
      <c r="C33" s="2"/>
      <c r="D33" s="33">
        <v>158710702.5</v>
      </c>
      <c r="E33" s="39"/>
    </row>
    <row r="34" spans="1:11" ht="15.75" x14ac:dyDescent="0.25">
      <c r="B34" s="1"/>
      <c r="C34" s="2"/>
      <c r="D34" s="17"/>
      <c r="E34" s="39"/>
    </row>
    <row r="35" spans="1:11" ht="15.75" x14ac:dyDescent="0.25">
      <c r="B35" s="6" t="s">
        <v>32</v>
      </c>
      <c r="C35" s="7" t="s">
        <v>33</v>
      </c>
      <c r="D35" s="17"/>
      <c r="E35" s="39"/>
      <c r="I35" s="26"/>
      <c r="J35" s="36"/>
    </row>
    <row r="36" spans="1:11" ht="15.75" x14ac:dyDescent="0.25">
      <c r="B36" s="14" t="s">
        <v>60</v>
      </c>
      <c r="C36" s="18"/>
      <c r="D36" s="8">
        <v>0</v>
      </c>
      <c r="E36" s="39"/>
    </row>
    <row r="37" spans="1:11" ht="15.75" x14ac:dyDescent="0.25">
      <c r="A37" s="39"/>
      <c r="B37" s="14" t="s">
        <v>34</v>
      </c>
      <c r="C37" s="15"/>
      <c r="D37" s="42">
        <v>7336943.6500000004</v>
      </c>
      <c r="E37" s="39"/>
      <c r="J37" s="37"/>
    </row>
    <row r="38" spans="1:11" ht="15.75" x14ac:dyDescent="0.25">
      <c r="B38" s="14" t="s">
        <v>54</v>
      </c>
      <c r="C38" s="7"/>
      <c r="D38" s="8">
        <v>26111039.25</v>
      </c>
      <c r="E38" s="39"/>
    </row>
    <row r="39" spans="1:11" ht="15.75" x14ac:dyDescent="0.25">
      <c r="B39" s="14" t="s">
        <v>55</v>
      </c>
      <c r="C39" s="7"/>
      <c r="D39" s="8">
        <v>46628950.369999997</v>
      </c>
      <c r="E39" s="39"/>
    </row>
    <row r="40" spans="1:11" ht="15.75" x14ac:dyDescent="0.25">
      <c r="B40" s="14" t="s">
        <v>56</v>
      </c>
      <c r="C40" s="7"/>
      <c r="D40" s="8">
        <v>11199880.23</v>
      </c>
      <c r="E40" s="39"/>
    </row>
    <row r="41" spans="1:11" ht="15.75" x14ac:dyDescent="0.25">
      <c r="B41" s="1" t="s">
        <v>57</v>
      </c>
      <c r="C41" s="7" t="s">
        <v>47</v>
      </c>
      <c r="D41" s="35">
        <v>3265037.9</v>
      </c>
      <c r="E41" s="39"/>
    </row>
    <row r="42" spans="1:11" ht="15.75" x14ac:dyDescent="0.25">
      <c r="B42" s="6" t="s">
        <v>35</v>
      </c>
      <c r="C42" s="2"/>
      <c r="D42" s="33">
        <f>+D36+D37+D38+D39+D40+D41</f>
        <v>94541851.400000006</v>
      </c>
      <c r="E42" s="39"/>
      <c r="K42" s="26"/>
    </row>
    <row r="43" spans="1:11" ht="16.5" thickBot="1" x14ac:dyDescent="0.3">
      <c r="B43" s="6" t="s">
        <v>36</v>
      </c>
      <c r="C43" s="2"/>
      <c r="D43" s="40">
        <f>+D42+D33+D18</f>
        <v>489596593.88000011</v>
      </c>
      <c r="E43" s="39"/>
    </row>
    <row r="44" spans="1:11" ht="16.5" thickTop="1" x14ac:dyDescent="0.25">
      <c r="B44" s="1"/>
      <c r="C44" s="2"/>
      <c r="D44" s="41"/>
      <c r="E44" s="39"/>
    </row>
    <row r="45" spans="1:11" ht="15.75" x14ac:dyDescent="0.25">
      <c r="B45" s="1"/>
      <c r="C45" s="19"/>
      <c r="D45" s="17"/>
      <c r="E45" s="39"/>
      <c r="F45" s="26"/>
    </row>
    <row r="46" spans="1:11" ht="15.75" x14ac:dyDescent="0.25">
      <c r="B46" s="6" t="s">
        <v>37</v>
      </c>
      <c r="C46" s="2"/>
      <c r="D46" s="17"/>
      <c r="E46" s="39"/>
    </row>
    <row r="47" spans="1:11" ht="15.75" x14ac:dyDescent="0.25">
      <c r="B47" s="6"/>
      <c r="C47" s="2"/>
      <c r="D47" s="17"/>
      <c r="E47" s="39"/>
    </row>
    <row r="48" spans="1:11" ht="15.75" x14ac:dyDescent="0.25">
      <c r="B48" s="6" t="s">
        <v>38</v>
      </c>
      <c r="C48" s="20" t="s">
        <v>39</v>
      </c>
      <c r="D48" s="10"/>
    </row>
    <row r="49" spans="2:10" ht="15.75" x14ac:dyDescent="0.25">
      <c r="B49" s="1" t="s">
        <v>40</v>
      </c>
      <c r="C49" s="20"/>
      <c r="D49" s="34">
        <v>51211783.480000019</v>
      </c>
    </row>
    <row r="50" spans="2:10" ht="15.75" x14ac:dyDescent="0.25">
      <c r="B50" s="1" t="s">
        <v>41</v>
      </c>
      <c r="C50" s="20"/>
      <c r="D50" s="30">
        <v>7573661.9500000002</v>
      </c>
    </row>
    <row r="51" spans="2:10" ht="15.75" x14ac:dyDescent="0.25">
      <c r="B51" s="1" t="s">
        <v>61</v>
      </c>
      <c r="C51" s="20"/>
      <c r="D51" s="30">
        <v>0</v>
      </c>
    </row>
    <row r="52" spans="2:10" ht="15.75" x14ac:dyDescent="0.25">
      <c r="B52" s="1" t="s">
        <v>62</v>
      </c>
      <c r="C52" s="21"/>
      <c r="D52" s="30">
        <v>0</v>
      </c>
      <c r="F52" s="26"/>
    </row>
    <row r="53" spans="2:10" ht="15.75" x14ac:dyDescent="0.25">
      <c r="B53" s="1"/>
      <c r="C53" s="22"/>
      <c r="D53" s="27">
        <v>8.0000000000000002E-8</v>
      </c>
      <c r="J53" s="36"/>
    </row>
    <row r="54" spans="2:10" ht="15.75" x14ac:dyDescent="0.25">
      <c r="B54" s="6" t="s">
        <v>42</v>
      </c>
      <c r="C54" s="22"/>
      <c r="D54" s="27">
        <v>8.0000000000000002E-8</v>
      </c>
    </row>
    <row r="55" spans="2:10" ht="15.75" x14ac:dyDescent="0.25">
      <c r="B55" s="1" t="s">
        <v>63</v>
      </c>
      <c r="C55" s="22"/>
      <c r="D55" s="28">
        <v>8.0000000000000002E-8</v>
      </c>
    </row>
    <row r="56" spans="2:10" ht="15.75" x14ac:dyDescent="0.25">
      <c r="B56" s="6" t="s">
        <v>43</v>
      </c>
      <c r="C56" s="22"/>
      <c r="D56" s="9">
        <v>58785445.430000268</v>
      </c>
      <c r="J56" s="37"/>
    </row>
    <row r="57" spans="2:10" ht="15.75" x14ac:dyDescent="0.25">
      <c r="B57" s="1"/>
      <c r="C57" s="22"/>
      <c r="D57" s="27"/>
    </row>
    <row r="58" spans="2:10" ht="15.75" x14ac:dyDescent="0.25">
      <c r="B58" s="6" t="s">
        <v>44</v>
      </c>
      <c r="C58" s="22"/>
      <c r="D58" s="27"/>
    </row>
    <row r="59" spans="2:10" ht="17.25" x14ac:dyDescent="0.35">
      <c r="B59" s="1" t="s">
        <v>45</v>
      </c>
      <c r="C59" s="23"/>
      <c r="D59" s="30">
        <v>289201166.14999998</v>
      </c>
      <c r="F59" s="26"/>
    </row>
    <row r="60" spans="2:10" ht="17.25" x14ac:dyDescent="0.35">
      <c r="B60" s="1" t="s">
        <v>58</v>
      </c>
      <c r="C60" s="23"/>
      <c r="D60" s="30">
        <v>0</v>
      </c>
    </row>
    <row r="61" spans="2:10" ht="15.75" x14ac:dyDescent="0.25">
      <c r="B61" s="1" t="s">
        <v>59</v>
      </c>
      <c r="C61" s="24"/>
      <c r="D61" s="32">
        <v>141609982.29999998</v>
      </c>
    </row>
    <row r="62" spans="2:10" ht="16.5" thickBot="1" x14ac:dyDescent="0.3">
      <c r="B62" s="6" t="s">
        <v>46</v>
      </c>
      <c r="C62" s="24"/>
      <c r="D62" s="31">
        <v>489596593.88000023</v>
      </c>
    </row>
    <row r="63" spans="2:10" ht="16.5" thickTop="1" x14ac:dyDescent="0.25">
      <c r="B63" s="6"/>
      <c r="C63" s="24"/>
    </row>
    <row r="65" spans="1:7" ht="15.75" x14ac:dyDescent="0.25">
      <c r="A65" s="1"/>
      <c r="B65" s="46" t="s">
        <v>64</v>
      </c>
      <c r="C65" s="1"/>
      <c r="D65" s="44" t="s">
        <v>51</v>
      </c>
      <c r="E65" s="1"/>
    </row>
    <row r="66" spans="1:7" ht="15.75" x14ac:dyDescent="0.25">
      <c r="A66" s="1"/>
      <c r="B66" s="1"/>
      <c r="C66" s="1"/>
      <c r="D66" s="1"/>
      <c r="E66" s="1"/>
      <c r="G66" s="25"/>
    </row>
    <row r="67" spans="1:7" ht="15.75" x14ac:dyDescent="0.25">
      <c r="A67" s="1"/>
      <c r="B67" s="1"/>
      <c r="C67" s="1"/>
      <c r="D67" s="1"/>
      <c r="E67" s="1"/>
      <c r="G67" s="25"/>
    </row>
    <row r="68" spans="1:7" ht="15.75" x14ac:dyDescent="0.25">
      <c r="A68" s="1"/>
      <c r="B68" s="1"/>
      <c r="C68" s="1"/>
      <c r="D68" s="1"/>
      <c r="E68" s="1"/>
    </row>
    <row r="69" spans="1:7" ht="15.75" x14ac:dyDescent="0.25">
      <c r="A69" s="1"/>
      <c r="B69" s="45" t="s">
        <v>66</v>
      </c>
      <c r="C69" s="6"/>
      <c r="D69" s="6" t="s">
        <v>67</v>
      </c>
      <c r="E69" s="1"/>
    </row>
    <row r="70" spans="1:7" ht="15.75" x14ac:dyDescent="0.25">
      <c r="A70" s="1"/>
      <c r="B70" s="46" t="s">
        <v>48</v>
      </c>
      <c r="C70" s="1"/>
      <c r="D70" s="44" t="s">
        <v>65</v>
      </c>
      <c r="E70" s="1"/>
    </row>
    <row r="71" spans="1:7" ht="15.75" x14ac:dyDescent="0.25">
      <c r="A71" s="1"/>
      <c r="B71" s="1"/>
      <c r="C71" s="1"/>
      <c r="D71" s="1"/>
      <c r="E71" s="1"/>
      <c r="F71" s="25"/>
      <c r="G71" s="25"/>
    </row>
    <row r="72" spans="1:7" ht="15.75" x14ac:dyDescent="0.25">
      <c r="A72" s="1"/>
      <c r="B72" s="1"/>
      <c r="C72" s="1"/>
      <c r="D72" s="1"/>
      <c r="E72" s="1"/>
    </row>
    <row r="369" spans="6:6" x14ac:dyDescent="0.25">
      <c r="F369">
        <v>29451.11</v>
      </c>
    </row>
  </sheetData>
  <mergeCells count="3"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54CFBFEE-7AF9-4EE2-A47E-4EF11A39C076}"/>
</file>

<file path=customXml/itemProps2.xml><?xml version="1.0" encoding="utf-8"?>
<ds:datastoreItem xmlns:ds="http://schemas.openxmlformats.org/officeDocument/2006/customXml" ds:itemID="{A793DB92-B413-41A7-8F78-134FD6B39546}"/>
</file>

<file path=customXml/itemProps3.xml><?xml version="1.0" encoding="utf-8"?>
<ds:datastoreItem xmlns:ds="http://schemas.openxmlformats.org/officeDocument/2006/customXml" ds:itemID="{0C825C4C-21C8-43C9-87BB-F5C1877D7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Gloria Maria Contreras</cp:lastModifiedBy>
  <cp:lastPrinted>2025-02-20T16:02:44Z</cp:lastPrinted>
  <dcterms:created xsi:type="dcterms:W3CDTF">2021-10-07T12:23:34Z</dcterms:created>
  <dcterms:modified xsi:type="dcterms:W3CDTF">2025-02-20T17:07:07Z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