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mgobdo-my.sharepoint.com/personal/juana_lorenzo_mem_gob_do/Documents/Escritorio/ESTADOS FINANCIEROS/ESTADOS FINANCIEROS 2024/ESTADOS FINANCIEROS septiembre 2024/"/>
    </mc:Choice>
  </mc:AlternateContent>
  <xr:revisionPtr revIDLastSave="55" documentId="13_ncr:1_{3C6871DD-B35A-4061-A0E5-AA7B5978C063}" xr6:coauthVersionLast="47" xr6:coauthVersionMax="47" xr10:uidLastSave="{E937A3D9-047F-4B8D-8E01-F33B981D9494}"/>
  <bookViews>
    <workbookView xWindow="28680" yWindow="-120" windowWidth="29040" windowHeight="15720" xr2:uid="{00000000-000D-0000-FFFF-FFFF00000000}"/>
  </bookViews>
  <sheets>
    <sheet name="Hoja1" sheetId="1" r:id="rId1"/>
  </sheets>
  <definedNames>
    <definedName name="_xlnm.Print_Area" localSheetId="0">Hoja1!$A$1:$F$72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1" l="1"/>
</calcChain>
</file>

<file path=xl/sharedStrings.xml><?xml version="1.0" encoding="utf-8"?>
<sst xmlns="http://schemas.openxmlformats.org/spreadsheetml/2006/main" count="65" uniqueCount="65">
  <si>
    <t xml:space="preserve">Estado de Situacion </t>
  </si>
  <si>
    <t>Valores en RD$</t>
  </si>
  <si>
    <t>ACTIVOS</t>
  </si>
  <si>
    <t>ACTIVOS CORRIENTES</t>
  </si>
  <si>
    <t>Nota: C</t>
  </si>
  <si>
    <t>Efectivo en Caja y Bancos</t>
  </si>
  <si>
    <t>Nota: C1</t>
  </si>
  <si>
    <t>Cuota Presupuestaria</t>
  </si>
  <si>
    <t>Nota: C2</t>
  </si>
  <si>
    <t>Cuentas por Cobrar Empleados y Otros</t>
  </si>
  <si>
    <t>Inversiones en Certificados Financieros</t>
  </si>
  <si>
    <t>Inventario en Materiales y Suministros de Oficina</t>
  </si>
  <si>
    <t>Nota: C3</t>
  </si>
  <si>
    <t>Cuentas por Cobrar Clientes Nacionales</t>
  </si>
  <si>
    <t>Activos Corrientes</t>
  </si>
  <si>
    <t>ACTIVOS NO CORRIENTES</t>
  </si>
  <si>
    <t>Nota: D</t>
  </si>
  <si>
    <t>Equipos de Transporte, Remolques y Elevación</t>
  </si>
  <si>
    <t>Nota: D1</t>
  </si>
  <si>
    <t>Muebles y Equipos de Oficina</t>
  </si>
  <si>
    <t>Nota: D2</t>
  </si>
  <si>
    <t>Equipos de Seguridad</t>
  </si>
  <si>
    <t>Equipos y mobiliario de alojamiento</t>
  </si>
  <si>
    <t>Equipos Medicos y Laboratorios</t>
  </si>
  <si>
    <t xml:space="preserve">Maquinarias y Equipos de Construcción </t>
  </si>
  <si>
    <t>Construcciones de Obras</t>
  </si>
  <si>
    <t>Nota: D3</t>
  </si>
  <si>
    <t>Obras de Artes</t>
  </si>
  <si>
    <t>Edificios</t>
  </si>
  <si>
    <t>Nota: D4</t>
  </si>
  <si>
    <t xml:space="preserve">Depreciación Acumulada </t>
  </si>
  <si>
    <t xml:space="preserve">Herramientas y respuestos </t>
  </si>
  <si>
    <t>Activos por Clasificar</t>
  </si>
  <si>
    <t>Total Activos No Corrientes</t>
  </si>
  <si>
    <t>Otros Activos</t>
  </si>
  <si>
    <t>Nota: E</t>
  </si>
  <si>
    <t>Obras de Mejoras Sobre Prop. Arrendadas</t>
  </si>
  <si>
    <t>Bienes Intangibles (Licencias y Sotfware)</t>
  </si>
  <si>
    <t>Depositos de Alquiler</t>
  </si>
  <si>
    <t>Total Otros Activos</t>
  </si>
  <si>
    <t>TOTAL  ACTIVOS</t>
  </si>
  <si>
    <t>PASIVOS Y PATRIMONIO INSTITUCIONAL</t>
  </si>
  <si>
    <t>PASIVOS CORRIENTES</t>
  </si>
  <si>
    <t>Nota: F</t>
  </si>
  <si>
    <t xml:space="preserve">Cuentas por Pagar Proveedores </t>
  </si>
  <si>
    <t>Retenciones y Acumulaciones por Pagar</t>
  </si>
  <si>
    <t>Regalia Pascual por pagar</t>
  </si>
  <si>
    <t>Otros pasivos Corrientes</t>
  </si>
  <si>
    <t>PASIVO NO CORRIENTES</t>
  </si>
  <si>
    <t>Prestamos por pagar a L/Plazos</t>
  </si>
  <si>
    <t>TOTAL PASIVOS</t>
  </si>
  <si>
    <t>PATRIMONIO INSTITUCIONAL</t>
  </si>
  <si>
    <t>Patrimonio Institucional</t>
  </si>
  <si>
    <t>Resultados Acumulados de Periodos Anteriores</t>
  </si>
  <si>
    <t>Resultados del Periodo</t>
  </si>
  <si>
    <t xml:space="preserve">TOTAL PASIVOS Y PATRIMONIO </t>
  </si>
  <si>
    <t>Nota: E2</t>
  </si>
  <si>
    <t>Realizado Por</t>
  </si>
  <si>
    <t>Jesus Maria Castillo</t>
  </si>
  <si>
    <t>Encargado de Contabilidad</t>
  </si>
  <si>
    <t xml:space="preserve"> </t>
  </si>
  <si>
    <t>Licencias informaticas pendiente de amortizar</t>
  </si>
  <si>
    <t>Anticipos a suplidores</t>
  </si>
  <si>
    <t>Polizas de seguros de vehiculo pendiente de amortizar</t>
  </si>
  <si>
    <t>Al 30 septiembre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</si>
</sst>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(* #,##0.00_);_(* \(#,##0.00\);_(* &quot;-&quot;??_);_(@_)"/>
    <numFmt numFmtId="164" formatCode="#,##0.00_ ;\-#,##0.00\ "/>
    <numFmt numFmtId="165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ahoma"/>
      <family val="2"/>
    </font>
    <font>
      <b/>
      <sz val="8"/>
      <color theme="1"/>
      <name val="Tahoma"/>
      <family val="2"/>
    </font>
    <font>
      <b/>
      <sz val="12"/>
      <color theme="1"/>
      <name val="Tahoma"/>
      <family val="2"/>
    </font>
    <font>
      <sz val="12"/>
      <name val="Tahoma"/>
      <family val="2"/>
    </font>
    <font>
      <b/>
      <sz val="12"/>
      <name val="Tahoma"/>
      <family val="2"/>
    </font>
    <font>
      <sz val="12"/>
      <color rgb="FFFF0000"/>
      <name val="Tahoma"/>
      <family val="2"/>
    </font>
    <font>
      <b/>
      <u val="doubleAccounting"/>
      <sz val="12"/>
      <color theme="1"/>
      <name val="Tahoma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43" fontId="2" fillId="0" borderId="0" xfId="1" applyFont="1"/>
    <xf numFmtId="43" fontId="3" fillId="0" borderId="0" xfId="1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/>
    <xf numFmtId="0" fontId="4" fillId="0" borderId="0" xfId="0" applyFont="1"/>
    <xf numFmtId="43" fontId="4" fillId="0" borderId="0" xfId="1" applyFont="1"/>
    <xf numFmtId="4" fontId="5" fillId="2" borderId="0" xfId="0" quotePrefix="1" applyNumberFormat="1" applyFont="1" applyFill="1"/>
    <xf numFmtId="4" fontId="6" fillId="0" borderId="0" xfId="0" quotePrefix="1" applyNumberFormat="1" applyFont="1"/>
    <xf numFmtId="4" fontId="7" fillId="0" borderId="0" xfId="0" quotePrefix="1" applyNumberFormat="1" applyFont="1"/>
    <xf numFmtId="0" fontId="5" fillId="2" borderId="0" xfId="0" applyFont="1" applyFill="1"/>
    <xf numFmtId="43" fontId="6" fillId="0" borderId="0" xfId="1" applyFont="1"/>
    <xf numFmtId="0" fontId="2" fillId="2" borderId="0" xfId="0" applyFont="1" applyFill="1" applyAlignment="1">
      <alignment horizontal="left"/>
    </xf>
    <xf numFmtId="0" fontId="2" fillId="2" borderId="0" xfId="0" applyFont="1" applyFill="1"/>
    <xf numFmtId="43" fontId="4" fillId="2" borderId="0" xfId="1" applyFont="1" applyFill="1"/>
    <xf numFmtId="43" fontId="2" fillId="2" borderId="0" xfId="1" applyFont="1" applyFill="1"/>
    <xf numFmtId="4" fontId="7" fillId="2" borderId="0" xfId="0" quotePrefix="1" applyNumberFormat="1" applyFont="1" applyFill="1"/>
    <xf numFmtId="43" fontId="4" fillId="0" borderId="0" xfId="1" applyFont="1" applyAlignment="1">
      <alignment horizontal="left"/>
    </xf>
    <xf numFmtId="43" fontId="2" fillId="0" borderId="0" xfId="1" applyFont="1" applyBorder="1"/>
    <xf numFmtId="164" fontId="4" fillId="0" borderId="0" xfId="1" quotePrefix="1" applyNumberFormat="1" applyFont="1" applyAlignment="1">
      <alignment horizontal="left"/>
    </xf>
    <xf numFmtId="164" fontId="2" fillId="0" borderId="0" xfId="1" quotePrefix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8" fillId="0" borderId="0" xfId="1" applyNumberFormat="1" applyFont="1" applyBorder="1" applyAlignment="1">
      <alignment horizontal="right"/>
    </xf>
    <xf numFmtId="164" fontId="2" fillId="0" borderId="0" xfId="1" applyNumberFormat="1" applyFont="1" applyBorder="1" applyAlignment="1">
      <alignment horizontal="right"/>
    </xf>
    <xf numFmtId="0" fontId="0" fillId="0" borderId="0" xfId="0" applyAlignment="1">
      <alignment vertical="top"/>
    </xf>
    <xf numFmtId="0" fontId="9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0" fillId="0" borderId="0" xfId="0" applyAlignment="1">
      <alignment horizontal="center" vertical="top"/>
    </xf>
    <xf numFmtId="4" fontId="0" fillId="0" borderId="0" xfId="0" applyNumberFormat="1"/>
    <xf numFmtId="4" fontId="5" fillId="0" borderId="0" xfId="0" quotePrefix="1" applyNumberFormat="1" applyFont="1"/>
    <xf numFmtId="4" fontId="5" fillId="0" borderId="1" xfId="0" quotePrefix="1" applyNumberFormat="1" applyFont="1" applyBorder="1"/>
    <xf numFmtId="4" fontId="6" fillId="0" borderId="2" xfId="0" quotePrefix="1" applyNumberFormat="1" applyFont="1" applyBorder="1"/>
    <xf numFmtId="4" fontId="6" fillId="0" borderId="3" xfId="0" quotePrefix="1" applyNumberFormat="1" applyFont="1" applyBorder="1"/>
    <xf numFmtId="0" fontId="7" fillId="0" borderId="0" xfId="0" applyFont="1"/>
    <xf numFmtId="4" fontId="5" fillId="0" borderId="0" xfId="0" applyNumberFormat="1" applyFont="1"/>
    <xf numFmtId="4" fontId="6" fillId="0" borderId="4" xfId="0" quotePrefix="1" applyNumberFormat="1" applyFont="1" applyBorder="1"/>
    <xf numFmtId="4" fontId="5" fillId="0" borderId="1" xfId="2" applyNumberFormat="1" applyFont="1" applyFill="1" applyBorder="1"/>
    <xf numFmtId="4" fontId="6" fillId="2" borderId="2" xfId="0" quotePrefix="1" applyNumberFormat="1" applyFont="1" applyFill="1" applyBorder="1"/>
    <xf numFmtId="4" fontId="5" fillId="2" borderId="0" xfId="0" applyNumberFormat="1" applyFont="1" applyFill="1"/>
    <xf numFmtId="0" fontId="10" fillId="0" borderId="0" xfId="0" applyFont="1" applyAlignment="1">
      <alignment vertical="top"/>
    </xf>
    <xf numFmtId="0" fontId="11" fillId="0" borderId="0" xfId="0" applyFont="1"/>
    <xf numFmtId="4" fontId="2" fillId="2" borderId="0" xfId="0" applyNumberFormat="1" applyFont="1" applyFill="1"/>
    <xf numFmtId="4" fontId="5" fillId="2" borderId="1" xfId="0" quotePrefix="1" applyNumberFormat="1" applyFont="1" applyFill="1" applyBorder="1"/>
    <xf numFmtId="43" fontId="0" fillId="0" borderId="0" xfId="1" applyFont="1"/>
    <xf numFmtId="43" fontId="0" fillId="0" borderId="0" xfId="0" applyNumberFormat="1"/>
    <xf numFmtId="0" fontId="4" fillId="0" borderId="0" xfId="0" applyFont="1" applyAlignment="1">
      <alignment horizontal="center"/>
    </xf>
  </cellXfs>
  <cellStyles count="3">
    <cellStyle name="Millares" xfId="1" builtinId="3"/>
    <cellStyle name="Millares 2" xfId="2" xr:uid="{0801B230-BAB5-4C36-A95C-E229369E5D4C}"/>
    <cellStyle name="Normal" xfId="0" builtinId="0"/>
  </cellStyles>
  <dxfs count="0"/>
  <tableStyles count="1" defaultTableStyle="TableStyleMedium2" defaultPivotStyle="PivotStyleLight16">
    <tableStyle name="Invisible" pivot="0" table="0" count="0" xr9:uid="{161C21EC-BD69-4AED-89D2-8E3DA1DE651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238125</xdr:colOff>
      <xdr:row>0</xdr:row>
      <xdr:rowOff>0</xdr:rowOff>
    </xdr:from>
    <xdr:to>
      <xdr:col>2</xdr:col>
      <xdr:colOff>2228850</xdr:colOff>
      <xdr:row>5</xdr:row>
      <xdr:rowOff>183046</xdr:rowOff>
    </xdr:to>
    <xdr:pic>
      <xdr:nvPicPr>
        <xdr:cNvPr id="5" name="Picture 6" descr="A close up of a logo&#10;&#10;Description automatically generated">
          <a:extLst>
            <a:ext uri="{FF2B5EF4-FFF2-40B4-BE49-F238E27FC236}">
              <a16:creationId xmlns:a16="http://schemas.microsoft.com/office/drawing/2014/main" id="{917E5B68-D2E9-4578-8B54-9B81B39E10D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2125" y="588479"/>
          <a:ext cx="1990725" cy="118317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1392634</xdr:colOff>
      <xdr:row>66</xdr:row>
      <xdr:rowOff>171450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761D9BE-E9F0-9AB8-6F5F-0616FB3C3D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47800" y="12868275"/>
          <a:ext cx="1392634" cy="552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L370"/>
  <sheetViews>
    <sheetView showGridLines="0" tabSelected="1" topLeftCell="A40" zoomScaleNormal="100" workbookViewId="0">
      <selection activeCell="C65" sqref="C65"/>
    </sheetView>
  </sheetViews>
  <sheetFormatPr baseColWidth="10" defaultColWidth="10.85546875" defaultRowHeight="15" x14ac:dyDescent="0.25"/>
  <cols>
    <col min="3" max="3" width="60.85546875" customWidth="1"/>
    <col min="4" max="4" width="25.85546875" customWidth="1"/>
    <col min="5" max="5" width="35.140625" customWidth="1"/>
    <col min="6" max="6" width="10.140625" customWidth="1"/>
    <col min="7" max="7" width="0.42578125" hidden="1" customWidth="1"/>
    <col min="10" max="10" width="13.7109375" bestFit="1" customWidth="1"/>
    <col min="11" max="11" width="15.140625" bestFit="1" customWidth="1"/>
    <col min="12" max="12" width="12.7109375" bestFit="1" customWidth="1"/>
  </cols>
  <sheetData>
    <row r="1" spans="3:5" ht="15.75" x14ac:dyDescent="0.25">
      <c r="C1" s="1"/>
      <c r="D1" s="2"/>
      <c r="E1" s="1"/>
    </row>
    <row r="2" spans="3:5" ht="15.75" x14ac:dyDescent="0.25">
      <c r="C2" s="1"/>
      <c r="D2" s="2"/>
      <c r="E2" s="1"/>
    </row>
    <row r="3" spans="3:5" ht="15.75" x14ac:dyDescent="0.25">
      <c r="C3" s="1"/>
      <c r="D3" s="3"/>
      <c r="E3" s="1"/>
    </row>
    <row r="4" spans="3:5" ht="15.75" x14ac:dyDescent="0.25">
      <c r="C4" s="46" t="s">
        <v>0</v>
      </c>
      <c r="D4" s="46"/>
      <c r="E4" s="46"/>
    </row>
    <row r="5" spans="3:5" ht="15.75" x14ac:dyDescent="0.25">
      <c r="C5" s="46" t="s">
        <v>64</v>
      </c>
      <c r="D5" s="46"/>
      <c r="E5" s="46"/>
    </row>
    <row r="6" spans="3:5" ht="15.75" x14ac:dyDescent="0.25">
      <c r="C6" s="46" t="s">
        <v>1</v>
      </c>
      <c r="D6" s="46"/>
      <c r="E6" s="46"/>
    </row>
    <row r="7" spans="3:5" ht="15.75" x14ac:dyDescent="0.25">
      <c r="C7" s="4" t="s">
        <v>2</v>
      </c>
      <c r="D7" s="2" t="s">
        <v>60</v>
      </c>
      <c r="E7" s="5"/>
    </row>
    <row r="8" spans="3:5" ht="15.75" x14ac:dyDescent="0.25">
      <c r="C8" s="1"/>
      <c r="D8" s="2"/>
      <c r="E8" s="5"/>
    </row>
    <row r="9" spans="3:5" ht="15.75" x14ac:dyDescent="0.25">
      <c r="C9" s="6" t="s">
        <v>3</v>
      </c>
      <c r="D9" s="7" t="s">
        <v>4</v>
      </c>
      <c r="E9" s="1"/>
    </row>
    <row r="10" spans="3:5" ht="15.75" x14ac:dyDescent="0.25">
      <c r="C10" s="1" t="s">
        <v>5</v>
      </c>
      <c r="D10" s="7" t="s">
        <v>6</v>
      </c>
      <c r="E10" s="30">
        <v>279597242.02999997</v>
      </c>
    </row>
    <row r="11" spans="3:5" ht="15.75" x14ac:dyDescent="0.25">
      <c r="C11" s="1" t="s">
        <v>7</v>
      </c>
      <c r="D11" s="7" t="s">
        <v>8</v>
      </c>
      <c r="E11" s="8">
        <v>431286570.8599999</v>
      </c>
    </row>
    <row r="12" spans="3:5" ht="15.75" x14ac:dyDescent="0.25">
      <c r="C12" s="1" t="s">
        <v>9</v>
      </c>
      <c r="D12" s="7"/>
      <c r="E12" s="30">
        <v>-5.9999999999999995E-8</v>
      </c>
    </row>
    <row r="13" spans="3:5" ht="15.75" x14ac:dyDescent="0.25">
      <c r="C13" s="1" t="s">
        <v>10</v>
      </c>
      <c r="D13" s="2"/>
      <c r="E13" s="30">
        <v>-5.9999999999999995E-8</v>
      </c>
    </row>
    <row r="14" spans="3:5" ht="15.75" x14ac:dyDescent="0.25">
      <c r="C14" s="1" t="s">
        <v>11</v>
      </c>
      <c r="D14" s="7" t="s">
        <v>12</v>
      </c>
      <c r="E14" s="30">
        <v>2715761.87</v>
      </c>
    </row>
    <row r="15" spans="3:5" ht="15.75" x14ac:dyDescent="0.25">
      <c r="C15" s="1" t="s">
        <v>13</v>
      </c>
      <c r="D15" s="7"/>
      <c r="E15" s="30">
        <v>0</v>
      </c>
    </row>
    <row r="16" spans="3:5" ht="15.75" x14ac:dyDescent="0.25">
      <c r="C16" s="6" t="s">
        <v>14</v>
      </c>
      <c r="D16" s="2"/>
      <c r="E16" s="32">
        <v>713599574.75999963</v>
      </c>
    </row>
    <row r="17" spans="3:7" ht="15.75" x14ac:dyDescent="0.25">
      <c r="C17" s="1"/>
      <c r="D17" s="2"/>
      <c r="E17" s="10"/>
    </row>
    <row r="18" spans="3:7" ht="15.75" x14ac:dyDescent="0.25">
      <c r="C18" s="6" t="s">
        <v>15</v>
      </c>
      <c r="D18" s="12" t="s">
        <v>16</v>
      </c>
      <c r="E18" s="10"/>
    </row>
    <row r="19" spans="3:7" ht="15.75" x14ac:dyDescent="0.25">
      <c r="C19" s="14" t="s">
        <v>28</v>
      </c>
      <c r="D19" s="15" t="s">
        <v>18</v>
      </c>
      <c r="E19" s="8">
        <v>1633897.1</v>
      </c>
    </row>
    <row r="20" spans="3:7" ht="15.75" x14ac:dyDescent="0.25">
      <c r="C20" s="11" t="s">
        <v>17</v>
      </c>
      <c r="D20" s="12" t="s">
        <v>20</v>
      </c>
      <c r="E20" s="8">
        <v>68736730.659999996</v>
      </c>
    </row>
    <row r="21" spans="3:7" ht="15.75" x14ac:dyDescent="0.25">
      <c r="C21" s="13" t="s">
        <v>19</v>
      </c>
      <c r="D21" s="12" t="s">
        <v>26</v>
      </c>
      <c r="E21" s="8">
        <v>93253998.709999993</v>
      </c>
    </row>
    <row r="22" spans="3:7" ht="15.75" x14ac:dyDescent="0.25">
      <c r="C22" s="14" t="s">
        <v>21</v>
      </c>
      <c r="D22" s="7"/>
      <c r="E22" s="8">
        <v>1586098.53</v>
      </c>
      <c r="G22" s="8"/>
    </row>
    <row r="23" spans="3:7" ht="15.75" x14ac:dyDescent="0.25">
      <c r="C23" s="14" t="s">
        <v>22</v>
      </c>
      <c r="D23" s="7"/>
      <c r="E23" s="8">
        <v>235050.1</v>
      </c>
    </row>
    <row r="24" spans="3:7" ht="15.75" x14ac:dyDescent="0.25">
      <c r="C24" s="14" t="s">
        <v>23</v>
      </c>
      <c r="D24" s="7"/>
      <c r="E24" s="8">
        <v>1831257.13</v>
      </c>
    </row>
    <row r="25" spans="3:7" ht="15.75" x14ac:dyDescent="0.25">
      <c r="C25" s="14" t="s">
        <v>24</v>
      </c>
      <c r="D25" s="7"/>
      <c r="E25" s="8">
        <v>216866.47</v>
      </c>
    </row>
    <row r="26" spans="3:7" ht="15.75" x14ac:dyDescent="0.25">
      <c r="C26" s="14" t="s">
        <v>25</v>
      </c>
      <c r="E26" s="8">
        <v>0</v>
      </c>
    </row>
    <row r="27" spans="3:7" ht="15.75" x14ac:dyDescent="0.25">
      <c r="C27" s="14" t="s">
        <v>27</v>
      </c>
      <c r="D27" s="2"/>
      <c r="E27" s="8">
        <v>281194</v>
      </c>
    </row>
    <row r="28" spans="3:7" ht="15.75" x14ac:dyDescent="0.25">
      <c r="C28" s="14" t="s">
        <v>30</v>
      </c>
      <c r="D28" s="16"/>
      <c r="E28" s="8">
        <v>-99150223.189999998</v>
      </c>
    </row>
    <row r="29" spans="3:7" ht="15.75" x14ac:dyDescent="0.25">
      <c r="C29" s="14" t="s">
        <v>31</v>
      </c>
      <c r="D29" s="2"/>
      <c r="E29" s="8">
        <v>2078863.78</v>
      </c>
    </row>
    <row r="30" spans="3:7" ht="15.75" x14ac:dyDescent="0.25">
      <c r="C30" s="14" t="s">
        <v>32</v>
      </c>
      <c r="D30" s="7" t="s">
        <v>29</v>
      </c>
      <c r="E30" s="8">
        <v>76533431.290000007</v>
      </c>
    </row>
    <row r="31" spans="3:7" ht="15.75" x14ac:dyDescent="0.25">
      <c r="C31" s="6" t="s">
        <v>33</v>
      </c>
      <c r="D31" s="2"/>
      <c r="E31" s="38">
        <f>+SUM(E18:E30)</f>
        <v>147237164.57999998</v>
      </c>
    </row>
    <row r="32" spans="3:7" ht="15.75" x14ac:dyDescent="0.25">
      <c r="C32" s="1"/>
      <c r="D32" s="2"/>
      <c r="E32" s="17"/>
    </row>
    <row r="33" spans="3:12" ht="15.75" x14ac:dyDescent="0.25">
      <c r="C33" s="6" t="s">
        <v>34</v>
      </c>
      <c r="D33" s="7" t="s">
        <v>35</v>
      </c>
      <c r="E33" s="10"/>
      <c r="J33" s="29"/>
      <c r="K33" s="44"/>
    </row>
    <row r="34" spans="3:12" ht="15.75" x14ac:dyDescent="0.25">
      <c r="C34" s="14" t="s">
        <v>36</v>
      </c>
      <c r="D34" s="18"/>
      <c r="E34" s="30">
        <v>0</v>
      </c>
    </row>
    <row r="35" spans="3:12" ht="15.75" x14ac:dyDescent="0.25">
      <c r="C35" s="14" t="s">
        <v>37</v>
      </c>
      <c r="D35" s="7"/>
      <c r="E35" s="42">
        <v>7336943.6500000004</v>
      </c>
      <c r="K35" s="45"/>
    </row>
    <row r="36" spans="3:12" ht="15.75" x14ac:dyDescent="0.25">
      <c r="C36" s="14" t="s">
        <v>61</v>
      </c>
      <c r="D36" s="7"/>
      <c r="E36" s="8">
        <v>19365905.18</v>
      </c>
    </row>
    <row r="37" spans="3:12" ht="15.75" x14ac:dyDescent="0.25">
      <c r="C37" s="14" t="s">
        <v>62</v>
      </c>
      <c r="D37" s="7"/>
      <c r="E37" s="8">
        <v>68869815.010000005</v>
      </c>
    </row>
    <row r="38" spans="3:12" ht="15.75" x14ac:dyDescent="0.25">
      <c r="C38" s="14" t="s">
        <v>63</v>
      </c>
      <c r="D38" s="7"/>
      <c r="E38" s="8">
        <v>4043314.09</v>
      </c>
    </row>
    <row r="39" spans="3:12" ht="15.75" x14ac:dyDescent="0.25">
      <c r="C39" s="1" t="s">
        <v>38</v>
      </c>
      <c r="D39" s="7" t="s">
        <v>56</v>
      </c>
      <c r="E39" s="43">
        <v>3265037.9</v>
      </c>
    </row>
    <row r="40" spans="3:12" ht="15.75" x14ac:dyDescent="0.25">
      <c r="C40" s="6" t="s">
        <v>39</v>
      </c>
      <c r="D40" s="2"/>
      <c r="E40" s="32">
        <v>102881015.83000001</v>
      </c>
      <c r="L40" s="29"/>
    </row>
    <row r="41" spans="3:12" ht="16.5" thickBot="1" x14ac:dyDescent="0.3">
      <c r="C41" s="6" t="s">
        <v>40</v>
      </c>
      <c r="D41" s="2"/>
      <c r="E41" s="33">
        <v>963717755.16999972</v>
      </c>
    </row>
    <row r="42" spans="3:12" ht="16.5" thickTop="1" x14ac:dyDescent="0.25">
      <c r="C42" s="1"/>
      <c r="D42" s="2"/>
      <c r="E42" s="34"/>
    </row>
    <row r="43" spans="3:12" ht="15.75" x14ac:dyDescent="0.25">
      <c r="C43" s="1"/>
      <c r="D43" s="19"/>
      <c r="E43" s="10"/>
      <c r="G43" s="29"/>
    </row>
    <row r="44" spans="3:12" ht="15.75" x14ac:dyDescent="0.25">
      <c r="C44" s="1"/>
      <c r="D44" s="19"/>
      <c r="E44" s="10"/>
    </row>
    <row r="45" spans="3:12" ht="15.75" x14ac:dyDescent="0.25">
      <c r="C45" s="6" t="s">
        <v>41</v>
      </c>
      <c r="D45" s="2"/>
      <c r="E45" s="10"/>
    </row>
    <row r="46" spans="3:12" ht="15.75" x14ac:dyDescent="0.25">
      <c r="C46" s="6"/>
      <c r="D46" s="2"/>
      <c r="E46" s="10"/>
    </row>
    <row r="47" spans="3:12" ht="15.75" x14ac:dyDescent="0.25">
      <c r="C47" s="6" t="s">
        <v>42</v>
      </c>
      <c r="D47" s="20" t="s">
        <v>43</v>
      </c>
      <c r="E47" s="10"/>
    </row>
    <row r="48" spans="3:12" ht="15.75" x14ac:dyDescent="0.25">
      <c r="C48" s="1" t="s">
        <v>44</v>
      </c>
      <c r="D48" s="20"/>
      <c r="E48" s="39">
        <v>71122429.460000008</v>
      </c>
    </row>
    <row r="49" spans="3:11" ht="15.75" x14ac:dyDescent="0.25">
      <c r="C49" s="1" t="s">
        <v>45</v>
      </c>
      <c r="D49" s="20"/>
      <c r="E49" s="35">
        <v>7710536.6699999999</v>
      </c>
    </row>
    <row r="50" spans="3:11" ht="15.75" x14ac:dyDescent="0.25">
      <c r="C50" s="1" t="s">
        <v>46</v>
      </c>
      <c r="D50" s="20"/>
      <c r="E50" s="35">
        <v>0</v>
      </c>
    </row>
    <row r="51" spans="3:11" ht="15.75" x14ac:dyDescent="0.25">
      <c r="C51" s="1" t="s">
        <v>47</v>
      </c>
      <c r="D51" s="21"/>
      <c r="E51" s="35">
        <v>0</v>
      </c>
      <c r="G51" s="29"/>
    </row>
    <row r="52" spans="3:11" ht="15.75" x14ac:dyDescent="0.25">
      <c r="C52" s="1"/>
      <c r="D52" s="22"/>
      <c r="E52" s="30">
        <v>-5.9999999999999995E-8</v>
      </c>
      <c r="K52" s="44"/>
    </row>
    <row r="53" spans="3:11" ht="15.75" x14ac:dyDescent="0.25">
      <c r="C53" s="6" t="s">
        <v>48</v>
      </c>
      <c r="D53" s="22"/>
      <c r="E53" s="30">
        <v>-5.9999999999999995E-8</v>
      </c>
    </row>
    <row r="54" spans="3:11" ht="15.75" x14ac:dyDescent="0.25">
      <c r="C54" s="1" t="s">
        <v>49</v>
      </c>
      <c r="D54" s="22"/>
      <c r="E54" s="31">
        <v>-5.9999999999999995E-8</v>
      </c>
    </row>
    <row r="55" spans="3:11" ht="15.75" x14ac:dyDescent="0.25">
      <c r="C55" s="6" t="s">
        <v>50</v>
      </c>
      <c r="D55" s="22"/>
      <c r="E55" s="9">
        <v>78832966.129999831</v>
      </c>
      <c r="K55" s="45"/>
    </row>
    <row r="56" spans="3:11" ht="15.75" x14ac:dyDescent="0.25">
      <c r="C56" s="1"/>
      <c r="D56" s="22"/>
      <c r="E56" s="30"/>
    </row>
    <row r="57" spans="3:11" ht="15.75" x14ac:dyDescent="0.25">
      <c r="C57" s="6" t="s">
        <v>51</v>
      </c>
      <c r="D57" s="22"/>
      <c r="E57" s="30"/>
    </row>
    <row r="58" spans="3:11" ht="17.25" x14ac:dyDescent="0.35">
      <c r="C58" s="1" t="s">
        <v>52</v>
      </c>
      <c r="D58" s="23"/>
      <c r="E58" s="35">
        <v>315987408.17000002</v>
      </c>
      <c r="G58" s="29"/>
    </row>
    <row r="59" spans="3:11" ht="17.25" x14ac:dyDescent="0.35">
      <c r="C59" s="1" t="s">
        <v>53</v>
      </c>
      <c r="D59" s="23"/>
      <c r="E59" s="35">
        <v>500105507.34999996</v>
      </c>
    </row>
    <row r="60" spans="3:11" ht="15.75" x14ac:dyDescent="0.25">
      <c r="C60" s="1" t="s">
        <v>54</v>
      </c>
      <c r="D60" s="24"/>
      <c r="E60" s="37">
        <v>68791873.519999981</v>
      </c>
    </row>
    <row r="61" spans="3:11" ht="16.5" thickBot="1" x14ac:dyDescent="0.3">
      <c r="C61" s="6" t="s">
        <v>55</v>
      </c>
      <c r="D61" s="24"/>
      <c r="E61" s="36">
        <v>963717755.16999984</v>
      </c>
    </row>
    <row r="62" spans="3:11" ht="16.5" thickTop="1" x14ac:dyDescent="0.25">
      <c r="C62" s="6"/>
      <c r="D62" s="24"/>
    </row>
    <row r="63" spans="3:11" ht="15.75" x14ac:dyDescent="0.25">
      <c r="C63" s="6"/>
      <c r="D63" s="24"/>
      <c r="E63" s="9"/>
    </row>
    <row r="67" spans="3:8" x14ac:dyDescent="0.25">
      <c r="C67" s="25"/>
      <c r="D67" s="25"/>
      <c r="H67" s="25"/>
    </row>
    <row r="68" spans="3:8" x14ac:dyDescent="0.25">
      <c r="C68" s="25"/>
      <c r="D68" s="25"/>
      <c r="H68" s="25"/>
    </row>
    <row r="69" spans="3:8" x14ac:dyDescent="0.25">
      <c r="C69" s="40" t="s">
        <v>57</v>
      </c>
      <c r="D69" s="27"/>
      <c r="E69" s="41"/>
    </row>
    <row r="70" spans="3:8" x14ac:dyDescent="0.25">
      <c r="C70" s="25" t="s">
        <v>58</v>
      </c>
      <c r="D70" s="27"/>
    </row>
    <row r="71" spans="3:8" x14ac:dyDescent="0.25">
      <c r="C71" s="25" t="s">
        <v>59</v>
      </c>
      <c r="D71" s="26"/>
    </row>
    <row r="72" spans="3:8" x14ac:dyDescent="0.25">
      <c r="C72" s="25"/>
      <c r="D72" s="25"/>
      <c r="E72" s="28"/>
      <c r="F72" s="25"/>
      <c r="G72" s="25"/>
      <c r="H72" s="25"/>
    </row>
    <row r="370" spans="7:7" x14ac:dyDescent="0.25">
      <c r="G370">
        <v>29451.11</v>
      </c>
    </row>
  </sheetData>
  <mergeCells count="3">
    <mergeCell ref="C4:E4"/>
    <mergeCell ref="C5:E5"/>
    <mergeCell ref="C6:E6"/>
  </mergeCells>
  <pageMargins left="0.70866141732283472" right="0.70866141732283472" top="0.74803149606299213" bottom="0.74803149606299213" header="0.31496062992125984" footer="0.31496062992125984"/>
  <pageSetup scale="69" fitToWidth="2" fitToHeight="2" orientation="landscape" r:id="rId1"/>
  <rowBreaks count="1" manualBreakCount="1">
    <brk id="43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DA15286D889AC4BA8DFF941254C17BA" ma:contentTypeVersion="15" ma:contentTypeDescription="Crear nuevo documento." ma:contentTypeScope="" ma:versionID="74fc32a160a1714dad6e50b73ba4ceac">
  <xsd:schema xmlns:xsd="http://www.w3.org/2001/XMLSchema" xmlns:xs="http://www.w3.org/2001/XMLSchema" xmlns:p="http://schemas.microsoft.com/office/2006/metadata/properties" xmlns:ns2="bf8a5864-ae53-4519-852f-f515916cee90" xmlns:ns3="89d5efb4-4706-4038-8305-1cde477c0adf" targetNamespace="http://schemas.microsoft.com/office/2006/metadata/properties" ma:root="true" ma:fieldsID="c793c7a184e828a1f7e230b8b8f9e25a" ns2:_="" ns3:_="">
    <xsd:import namespace="bf8a5864-ae53-4519-852f-f515916cee90"/>
    <xsd:import namespace="89d5efb4-4706-4038-8305-1cde477c0ad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8a5864-ae53-4519-852f-f515916cee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82a5cec4-bee5-4a5b-83ec-4c28274c410c}" ma:internalName="TaxCatchAll" ma:showField="CatchAllData" ma:web="bf8a5864-ae53-4519-852f-f515916cee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d5efb4-4706-4038-8305-1cde477c0a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e823bbae-0475-4f77-a65a-b521ad4efa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821337-E505-4FB0-BFAF-C699B110728A}"/>
</file>

<file path=customXml/itemProps2.xml><?xml version="1.0" encoding="utf-8"?>
<ds:datastoreItem xmlns:ds="http://schemas.openxmlformats.org/officeDocument/2006/customXml" ds:itemID="{14B232A1-BC2A-4FDA-9091-AA9B65E648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Juana Rosalía Lorenzo Quezada</dc:creator>
  <cp:lastModifiedBy>Juana Rosalia Lorenzo Quezada</cp:lastModifiedBy>
  <cp:lastPrinted>2024-09-19T13:23:47Z</cp:lastPrinted>
  <dcterms:created xsi:type="dcterms:W3CDTF">2021-10-07T12:23:34Z</dcterms:created>
  <dcterms:modified xsi:type="dcterms:W3CDTF">2024-10-18T18:57:39Z</dcterms:modified>
</cp:coreProperties>
</file>