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emgobdo-my.sharepoint.com/personal/juana_lorenzo_mem_gob_do/Documents/Escritorio/ESTADOS FINANCIEROS/ESTADOS FINANCIEROS 2024/ESTADOS FINANCIEROS DICIEMBRE 2024/"/>
    </mc:Choice>
  </mc:AlternateContent>
  <xr:revisionPtr revIDLastSave="29" documentId="8_{1F81947B-ADCB-4791-B888-AB06F4E7617B}" xr6:coauthVersionLast="47" xr6:coauthVersionMax="47" xr10:uidLastSave="{FA7575A9-D910-45F8-B3D5-E5AED46BB013}"/>
  <bookViews>
    <workbookView xWindow="2868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F16" i="1" s="1"/>
  <c r="F17" i="1" s="1"/>
  <c r="H13" i="1"/>
</calcChain>
</file>

<file path=xl/sharedStrings.xml><?xml version="1.0" encoding="utf-8"?>
<sst xmlns="http://schemas.openxmlformats.org/spreadsheetml/2006/main" count="28" uniqueCount="25">
  <si>
    <t>Recibo No.</t>
  </si>
  <si>
    <t>Fecha</t>
  </si>
  <si>
    <t>Cliente</t>
  </si>
  <si>
    <t>Concepto</t>
  </si>
  <si>
    <t>No.</t>
  </si>
  <si>
    <t>Débito</t>
  </si>
  <si>
    <t>Crédito</t>
  </si>
  <si>
    <t>DIRECCION ADMINISTRATIVA Y FINANCIERA</t>
  </si>
  <si>
    <t xml:space="preserve">RELACION DE INGRESOS Y EGRESOS </t>
  </si>
  <si>
    <t xml:space="preserve">Depósitos:             RD$                </t>
  </si>
  <si>
    <t>MEM</t>
  </si>
  <si>
    <t xml:space="preserve">Balance Inicial mes anterior: RD$    </t>
  </si>
  <si>
    <t xml:space="preserve">Sub- Total              RD$                </t>
  </si>
  <si>
    <r>
      <t xml:space="preserve">                 </t>
    </r>
    <r>
      <rPr>
        <b/>
        <sz val="11"/>
        <color theme="1"/>
        <rFont val="Arial"/>
        <family val="2"/>
      </rPr>
      <t>Total RD$</t>
    </r>
  </si>
  <si>
    <t xml:space="preserve">                                  CUENTA OPERATIVA</t>
  </si>
  <si>
    <t>VALORES EN RD$</t>
  </si>
  <si>
    <t>DICIEMBRE 2024</t>
  </si>
  <si>
    <t>Deposito FOMPER correspondiente a oct. 2024</t>
  </si>
  <si>
    <t>Deposito FOMPER correspondiente a sept.. 2024</t>
  </si>
  <si>
    <t xml:space="preserve">Deposito por Concesion Minera BATEY JAIMITO, R-MEM-CM-18489-2024 </t>
  </si>
  <si>
    <t xml:space="preserve">Deposito por Concesion Minera LOMA LOS GUANDULES, R-MEM-CM-031-2024 </t>
  </si>
  <si>
    <t>Realizada por:</t>
  </si>
  <si>
    <t>Cecilia Castaño</t>
  </si>
  <si>
    <t>Aprobado por:</t>
  </si>
  <si>
    <t>Gloria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</si>
</sst>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0" fillId="0" borderId="0" xfId="1" applyFont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16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4</xdr:col>
      <xdr:colOff>219074</xdr:colOff>
      <xdr:row>6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16A746-0680-42AD-A258-70B7D864892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08" r="34510" b="70655"/>
        <a:stretch/>
      </xdr:blipFill>
      <xdr:spPr bwMode="auto">
        <a:xfrm>
          <a:off x="0" y="38100"/>
          <a:ext cx="1895474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22"/>
  <sheetViews>
    <sheetView tabSelected="1" topLeftCell="B4" zoomScaleNormal="100" workbookViewId="0">
      <selection activeCell="N16" sqref="N16"/>
    </sheetView>
  </sheetViews>
  <sheetFormatPr baseColWidth="10" defaultColWidth="11.42578125" defaultRowHeight="15" x14ac:dyDescent="0.25"/>
  <cols>
    <col min="1" max="1" width="2" customWidth="1"/>
    <col min="2" max="2" width="4" customWidth="1"/>
    <col min="3" max="3" width="6.42578125" customWidth="1"/>
    <col min="4" max="4" width="18.7109375" customWidth="1"/>
    <col min="5" max="5" width="16.7109375" customWidth="1"/>
    <col min="6" max="6" width="33.85546875" customWidth="1"/>
    <col min="7" max="7" width="26.5703125" customWidth="1"/>
    <col min="8" max="8" width="15.5703125" customWidth="1"/>
    <col min="9" max="9" width="14.7109375" customWidth="1"/>
    <col min="10" max="10" width="11.28515625" customWidth="1"/>
    <col min="11" max="11" width="12.85546875" customWidth="1"/>
  </cols>
  <sheetData>
    <row r="1" spans="3:17" x14ac:dyDescent="0.25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3:17" x14ac:dyDescent="0.25">
      <c r="C2" s="25" t="s">
        <v>7</v>
      </c>
      <c r="D2" s="25"/>
      <c r="E2" s="25"/>
      <c r="F2" s="25"/>
      <c r="G2" s="25"/>
      <c r="H2" s="25"/>
      <c r="I2" s="25"/>
      <c r="J2" s="3"/>
      <c r="K2" s="3"/>
      <c r="L2" s="3"/>
      <c r="M2" s="3"/>
      <c r="N2" s="3"/>
      <c r="O2" s="3"/>
      <c r="P2" s="3"/>
      <c r="Q2" s="3"/>
    </row>
    <row r="3" spans="3:17" x14ac:dyDescent="0.25">
      <c r="C3" s="25" t="s">
        <v>8</v>
      </c>
      <c r="D3" s="25"/>
      <c r="E3" s="25"/>
      <c r="F3" s="25"/>
      <c r="G3" s="25"/>
      <c r="H3" s="25"/>
      <c r="I3" s="25"/>
      <c r="J3" s="3"/>
      <c r="K3" s="3"/>
      <c r="L3" s="3"/>
      <c r="M3" s="3"/>
      <c r="N3" s="3"/>
      <c r="O3" s="3"/>
      <c r="P3" s="3"/>
      <c r="Q3" s="3"/>
    </row>
    <row r="4" spans="3:17" x14ac:dyDescent="0.25">
      <c r="C4" s="30" t="s">
        <v>16</v>
      </c>
      <c r="D4" s="30"/>
      <c r="E4" s="30"/>
      <c r="F4" s="30"/>
      <c r="G4" s="30"/>
      <c r="H4" s="30"/>
      <c r="I4" s="30"/>
      <c r="J4" s="2"/>
      <c r="K4" s="2"/>
      <c r="L4" s="2"/>
      <c r="M4" s="2"/>
      <c r="N4" s="2"/>
      <c r="O4" s="2"/>
      <c r="P4" s="2"/>
      <c r="Q4" s="2"/>
    </row>
    <row r="5" spans="3:17" x14ac:dyDescent="0.25">
      <c r="C5" s="25" t="s">
        <v>15</v>
      </c>
      <c r="D5" s="25"/>
      <c r="E5" s="25"/>
      <c r="F5" s="25"/>
      <c r="G5" s="25"/>
      <c r="H5" s="25"/>
      <c r="I5" s="25"/>
    </row>
    <row r="6" spans="3:17" x14ac:dyDescent="0.25">
      <c r="F6" s="3" t="s">
        <v>14</v>
      </c>
    </row>
    <row r="7" spans="3:17" ht="15.75" thickBot="1" x14ac:dyDescent="0.3">
      <c r="F7" s="2"/>
      <c r="G7" s="2"/>
      <c r="H7" s="2"/>
      <c r="I7" s="2"/>
      <c r="J7" s="2"/>
    </row>
    <row r="8" spans="3:17" ht="15.75" thickBot="1" x14ac:dyDescent="0.3">
      <c r="C8" s="4" t="s">
        <v>4</v>
      </c>
      <c r="D8" s="4" t="s">
        <v>0</v>
      </c>
      <c r="E8" s="5" t="s">
        <v>1</v>
      </c>
      <c r="F8" s="5" t="s">
        <v>2</v>
      </c>
      <c r="G8" s="5" t="s">
        <v>3</v>
      </c>
      <c r="H8" s="4" t="s">
        <v>5</v>
      </c>
      <c r="I8" s="4" t="s">
        <v>6</v>
      </c>
    </row>
    <row r="9" spans="3:17" ht="60.75" customHeight="1" thickBot="1" x14ac:dyDescent="0.3">
      <c r="C9" s="18">
        <v>1</v>
      </c>
      <c r="D9" s="24">
        <v>516020268</v>
      </c>
      <c r="E9" s="20">
        <v>45631</v>
      </c>
      <c r="F9" s="21" t="s">
        <v>10</v>
      </c>
      <c r="G9" s="19" t="s">
        <v>17</v>
      </c>
      <c r="H9" s="22"/>
      <c r="I9" s="23">
        <v>16900860.670000002</v>
      </c>
    </row>
    <row r="10" spans="3:17" ht="60.75" customHeight="1" thickBot="1" x14ac:dyDescent="0.3">
      <c r="C10" s="14"/>
      <c r="D10" s="24">
        <v>516010316</v>
      </c>
      <c r="E10" s="20">
        <v>45632</v>
      </c>
      <c r="F10" s="21" t="s">
        <v>10</v>
      </c>
      <c r="G10" s="19" t="s">
        <v>18</v>
      </c>
      <c r="H10" s="22"/>
      <c r="I10" s="23">
        <v>16900860.670000002</v>
      </c>
    </row>
    <row r="11" spans="3:17" ht="60.75" customHeight="1" thickBot="1" x14ac:dyDescent="0.3">
      <c r="C11" s="14"/>
      <c r="D11" s="24">
        <v>516020271</v>
      </c>
      <c r="E11" s="20">
        <v>45631</v>
      </c>
      <c r="F11" s="21" t="s">
        <v>10</v>
      </c>
      <c r="G11" s="19" t="s">
        <v>19</v>
      </c>
      <c r="H11" s="22"/>
      <c r="I11" s="23">
        <v>26000</v>
      </c>
    </row>
    <row r="12" spans="3:17" ht="60.75" customHeight="1" x14ac:dyDescent="0.25">
      <c r="C12" s="14"/>
      <c r="D12" s="24">
        <v>516020209</v>
      </c>
      <c r="E12" s="20">
        <v>45622</v>
      </c>
      <c r="F12" s="21" t="s">
        <v>10</v>
      </c>
      <c r="G12" s="19" t="s">
        <v>20</v>
      </c>
      <c r="H12" s="22"/>
      <c r="I12" s="23">
        <v>26000</v>
      </c>
    </row>
    <row r="13" spans="3:17" ht="15.75" thickBot="1" x14ac:dyDescent="0.3">
      <c r="C13" s="27"/>
      <c r="D13" s="28"/>
      <c r="E13" s="28"/>
      <c r="F13" s="29"/>
      <c r="G13" s="15" t="s">
        <v>13</v>
      </c>
      <c r="H13" s="16">
        <f>SUM(H9:H12)</f>
        <v>0</v>
      </c>
      <c r="I13" s="17">
        <f>SUM(I9:I12)</f>
        <v>33853721.340000004</v>
      </c>
    </row>
    <row r="14" spans="3:17" x14ac:dyDescent="0.25">
      <c r="H14" s="1"/>
      <c r="I14" s="1"/>
    </row>
    <row r="15" spans="3:17" x14ac:dyDescent="0.25">
      <c r="C15" s="2" t="s">
        <v>11</v>
      </c>
      <c r="D15" s="2"/>
      <c r="E15" s="2"/>
      <c r="F15" s="11">
        <v>6376737.1900000004</v>
      </c>
      <c r="G15" s="13"/>
      <c r="I15" s="9"/>
    </row>
    <row r="16" spans="3:17" x14ac:dyDescent="0.25">
      <c r="C16" s="2" t="s">
        <v>9</v>
      </c>
      <c r="D16" s="2"/>
      <c r="E16" s="2"/>
      <c r="F16" s="10">
        <f>I13</f>
        <v>33853721.340000004</v>
      </c>
      <c r="G16" s="11"/>
    </row>
    <row r="17" spans="3:14" x14ac:dyDescent="0.25">
      <c r="C17" s="2" t="s">
        <v>12</v>
      </c>
      <c r="D17" s="2"/>
      <c r="E17" s="2"/>
      <c r="F17" s="11">
        <f>SUM(F15:F16)</f>
        <v>40230458.530000001</v>
      </c>
      <c r="I17" s="1"/>
    </row>
    <row r="18" spans="3:14" x14ac:dyDescent="0.25">
      <c r="C18" s="2"/>
      <c r="D18" s="2"/>
      <c r="E18" s="2"/>
    </row>
    <row r="19" spans="3:14" x14ac:dyDescent="0.25">
      <c r="C19" s="12"/>
      <c r="D19" s="7"/>
      <c r="E19" s="8"/>
      <c r="F19" s="7"/>
      <c r="G19" s="7"/>
      <c r="H19" s="9"/>
      <c r="I19" s="9"/>
      <c r="J19" s="6"/>
      <c r="K19" s="6"/>
      <c r="L19" s="6"/>
      <c r="M19" s="6"/>
      <c r="N19" s="6"/>
    </row>
    <row r="20" spans="3:14" x14ac:dyDescent="0.25">
      <c r="C20" s="26" t="s">
        <v>21</v>
      </c>
      <c r="D20" s="26"/>
      <c r="E20" s="26"/>
      <c r="G20" s="26" t="s">
        <v>23</v>
      </c>
      <c r="H20" s="26"/>
      <c r="J20" s="6"/>
      <c r="K20" s="6"/>
      <c r="L20" s="6"/>
      <c r="M20" s="6"/>
      <c r="N20" s="6"/>
    </row>
    <row r="21" spans="3:14" x14ac:dyDescent="0.25">
      <c r="C21" s="25"/>
      <c r="D21" s="25"/>
      <c r="E21" s="25"/>
      <c r="G21" s="25"/>
      <c r="H21" s="25"/>
      <c r="J21" s="6"/>
      <c r="K21" s="6"/>
      <c r="L21" s="6"/>
      <c r="M21" s="6"/>
      <c r="N21" s="6"/>
    </row>
    <row r="22" spans="3:14" x14ac:dyDescent="0.25">
      <c r="D22" s="31" t="s">
        <v>22</v>
      </c>
      <c r="G22" s="31" t="s">
        <v>24</v>
      </c>
    </row>
  </sheetData>
  <mergeCells count="9">
    <mergeCell ref="G21:H21"/>
    <mergeCell ref="C20:E20"/>
    <mergeCell ref="C21:E21"/>
    <mergeCell ref="C13:F13"/>
    <mergeCell ref="C2:I2"/>
    <mergeCell ref="C3:I3"/>
    <mergeCell ref="C4:I4"/>
    <mergeCell ref="C5:I5"/>
    <mergeCell ref="G20:H20"/>
  </mergeCells>
  <pageMargins left="0.70866141732283472" right="0.70866141732283472" top="0.74803149606299213" bottom="0.74803149606299213" header="0.31496062992125984" footer="0.31496062992125984"/>
  <pageSetup scale="65" orientation="portrait" r:id="rId1"/>
  <colBreaks count="1" manualBreakCount="1">
    <brk id="12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Juana Rosalia Lorenzo Quezada</cp:lastModifiedBy>
  <cp:lastPrinted>2025-01-14T20:55:47Z</cp:lastPrinted>
  <dcterms:created xsi:type="dcterms:W3CDTF">2017-08-07T13:31:39Z</dcterms:created>
  <dcterms:modified xsi:type="dcterms:W3CDTF">2025-01-14T20:55:52Z</dcterms:modified>
</cp:coreProperties>
</file>